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Yaroslav\Desktop\"/>
    </mc:Choice>
  </mc:AlternateContent>
  <xr:revisionPtr revIDLastSave="0" documentId="13_ncr:1_{1554AE8C-C9F5-4AD6-827D-90065590CE82}" xr6:coauthVersionLast="47" xr6:coauthVersionMax="47" xr10:uidLastSave="{00000000-0000-0000-0000-000000000000}"/>
  <bookViews>
    <workbookView xWindow="-103" yWindow="-103" windowWidth="33120" windowHeight="18274" xr2:uid="{AB30E47A-0D60-495F-BB1B-0073900169B4}"/>
  </bookViews>
  <sheets>
    <sheet name="Prof.LUM Signify new ver" sheetId="5" r:id="rId1"/>
    <sheet name="removed" sheetId="7" state="hidden" r:id="rId2"/>
    <sheet name="hyperlinks" sheetId="6" state="hidden" r:id="rId3"/>
  </sheets>
  <definedNames>
    <definedName name="_xlnm._FilterDatabase" localSheetId="0" hidden="1">'Prof.LUM Signify new ver'!$A$5:$AC$2121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7" i="5" l="1"/>
  <c r="AC8" i="5"/>
  <c r="AC9" i="5"/>
  <c r="AC10" i="5"/>
  <c r="AC11" i="5"/>
  <c r="AC12" i="5"/>
  <c r="AC13" i="5"/>
  <c r="AC14" i="5"/>
  <c r="AC15" i="5"/>
  <c r="AC16" i="5"/>
  <c r="AC17" i="5"/>
  <c r="AC18" i="5"/>
  <c r="AC19" i="5"/>
  <c r="AC20" i="5"/>
  <c r="AC21" i="5"/>
  <c r="AC22" i="5"/>
  <c r="AC23" i="5"/>
  <c r="AC24" i="5"/>
  <c r="AC25" i="5"/>
  <c r="AC26" i="5"/>
  <c r="AC27" i="5"/>
  <c r="AC28" i="5"/>
  <c r="AC29" i="5"/>
  <c r="AC30" i="5"/>
  <c r="AC31" i="5"/>
  <c r="AC32" i="5"/>
  <c r="AC33" i="5"/>
  <c r="AC34" i="5"/>
  <c r="AC35" i="5"/>
  <c r="AC36" i="5"/>
  <c r="AC37" i="5"/>
  <c r="AC38" i="5"/>
  <c r="AC39" i="5"/>
  <c r="AC40" i="5"/>
  <c r="AC41" i="5"/>
  <c r="AC42" i="5"/>
  <c r="AC43" i="5"/>
  <c r="AC44" i="5"/>
  <c r="AC45" i="5"/>
  <c r="AC46" i="5"/>
  <c r="AC47" i="5"/>
  <c r="AC48" i="5"/>
  <c r="AC49" i="5"/>
  <c r="AC50" i="5"/>
  <c r="AC51" i="5"/>
  <c r="AC52" i="5"/>
  <c r="AC53" i="5"/>
  <c r="AC54" i="5"/>
  <c r="AC55" i="5"/>
  <c r="AC56" i="5"/>
  <c r="AC57" i="5"/>
  <c r="AC58" i="5"/>
  <c r="AC59" i="5"/>
  <c r="AC60" i="5"/>
  <c r="AC61" i="5"/>
  <c r="AC62" i="5"/>
  <c r="AC63" i="5"/>
  <c r="AC64" i="5"/>
  <c r="AC65" i="5"/>
  <c r="AC66" i="5"/>
  <c r="AC67" i="5"/>
  <c r="AC68" i="5"/>
  <c r="AC69" i="5"/>
  <c r="AC70" i="5"/>
  <c r="AC71" i="5"/>
  <c r="AC72" i="5"/>
  <c r="AC73" i="5"/>
  <c r="AC74" i="5"/>
  <c r="AC75" i="5"/>
  <c r="AC76" i="5"/>
  <c r="AC77" i="5"/>
  <c r="AC78" i="5"/>
  <c r="AC79" i="5"/>
  <c r="AC80" i="5"/>
  <c r="AC81" i="5"/>
  <c r="AC82" i="5"/>
  <c r="AC83" i="5"/>
  <c r="AC84" i="5"/>
  <c r="AC85" i="5"/>
  <c r="AC86" i="5"/>
  <c r="AC87" i="5"/>
  <c r="AC88" i="5"/>
  <c r="AC89" i="5"/>
  <c r="AC90" i="5"/>
  <c r="AC91" i="5"/>
  <c r="AC92" i="5"/>
  <c r="AC93" i="5"/>
  <c r="AC94" i="5"/>
  <c r="AC95" i="5"/>
  <c r="AC96" i="5"/>
  <c r="AC97" i="5"/>
  <c r="AC98" i="5"/>
  <c r="AC99" i="5"/>
  <c r="AC100" i="5"/>
  <c r="AC101" i="5"/>
  <c r="AC102" i="5"/>
  <c r="AC103" i="5"/>
  <c r="AC104" i="5"/>
  <c r="AC105" i="5"/>
  <c r="AC106" i="5"/>
  <c r="AC107" i="5"/>
  <c r="AC108" i="5"/>
  <c r="AC109" i="5"/>
  <c r="AC110" i="5"/>
  <c r="AC111" i="5"/>
  <c r="AC112" i="5"/>
  <c r="AC113" i="5"/>
  <c r="AC114" i="5"/>
  <c r="AC115" i="5"/>
  <c r="AC116" i="5"/>
  <c r="AC117" i="5"/>
  <c r="AC118" i="5"/>
  <c r="AC119" i="5"/>
  <c r="AC120" i="5"/>
  <c r="AC121" i="5"/>
  <c r="AC122" i="5"/>
  <c r="AC123" i="5"/>
  <c r="AC124" i="5"/>
  <c r="AC125" i="5"/>
  <c r="AC126" i="5"/>
  <c r="AC127" i="5"/>
  <c r="AC128" i="5"/>
  <c r="AC129" i="5"/>
  <c r="AC130" i="5"/>
  <c r="AC131" i="5"/>
  <c r="AC132" i="5"/>
  <c r="AC133" i="5"/>
  <c r="AC134" i="5"/>
  <c r="AC135" i="5"/>
  <c r="AC136" i="5"/>
  <c r="AC137" i="5"/>
  <c r="AC138" i="5"/>
  <c r="AC139" i="5"/>
  <c r="AC140" i="5"/>
  <c r="AC141" i="5"/>
  <c r="AC142" i="5"/>
  <c r="AC143" i="5"/>
  <c r="AC144" i="5"/>
  <c r="AC145" i="5"/>
  <c r="AC146" i="5"/>
  <c r="AC147" i="5"/>
  <c r="AC148" i="5"/>
  <c r="AC149" i="5"/>
  <c r="AC150" i="5"/>
  <c r="AC151" i="5"/>
  <c r="AC152" i="5"/>
  <c r="AC153" i="5"/>
  <c r="AC154" i="5"/>
  <c r="AC155" i="5"/>
  <c r="AC156" i="5"/>
  <c r="AC157" i="5"/>
  <c r="AC158" i="5"/>
  <c r="AC159" i="5"/>
  <c r="AC160" i="5"/>
  <c r="AC161" i="5"/>
  <c r="AC162" i="5"/>
  <c r="AC163" i="5"/>
  <c r="AC164" i="5"/>
  <c r="AC165" i="5"/>
  <c r="AC166" i="5"/>
  <c r="AC167" i="5"/>
  <c r="AC168" i="5"/>
  <c r="AC169" i="5"/>
  <c r="AC170" i="5"/>
  <c r="AC171" i="5"/>
  <c r="AC172" i="5"/>
  <c r="AC173" i="5"/>
  <c r="AC174" i="5"/>
  <c r="AC175" i="5"/>
  <c r="AC176" i="5"/>
  <c r="AC177" i="5"/>
  <c r="AC178" i="5"/>
  <c r="AC179" i="5"/>
  <c r="AC180" i="5"/>
  <c r="AC181" i="5"/>
  <c r="AC182" i="5"/>
  <c r="AC183" i="5"/>
  <c r="AC184" i="5"/>
  <c r="AC185" i="5"/>
  <c r="AC186" i="5"/>
  <c r="AC187" i="5"/>
  <c r="AC188" i="5"/>
  <c r="AC189" i="5"/>
  <c r="AC190" i="5"/>
  <c r="AC191" i="5"/>
  <c r="AC196" i="5"/>
  <c r="AC197" i="5"/>
  <c r="AC198" i="5"/>
  <c r="AC199" i="5"/>
  <c r="AC200" i="5"/>
  <c r="AC201" i="5"/>
  <c r="AC202" i="5"/>
  <c r="AC203" i="5"/>
  <c r="AC204" i="5"/>
  <c r="AC205" i="5"/>
  <c r="AC206" i="5"/>
  <c r="AC207" i="5"/>
  <c r="AC208" i="5"/>
  <c r="AC209" i="5"/>
  <c r="AC210" i="5"/>
  <c r="AC241" i="5"/>
  <c r="AC242" i="5"/>
  <c r="AC244" i="5"/>
  <c r="AC245" i="5"/>
  <c r="AC246" i="5"/>
  <c r="AC247" i="5"/>
  <c r="AC248" i="5"/>
  <c r="AC249" i="5"/>
  <c r="AC250" i="5"/>
  <c r="AC251" i="5"/>
  <c r="AC252" i="5"/>
  <c r="AC253" i="5"/>
  <c r="AC254" i="5"/>
  <c r="AC261" i="5"/>
  <c r="AC262" i="5"/>
  <c r="AC263" i="5"/>
  <c r="AC264" i="5"/>
  <c r="AC265" i="5"/>
  <c r="AC266" i="5"/>
  <c r="AC267" i="5"/>
  <c r="AC268" i="5"/>
  <c r="AC269" i="5"/>
  <c r="AC270" i="5"/>
  <c r="AC271" i="5"/>
  <c r="AC272" i="5"/>
  <c r="AC273" i="5"/>
  <c r="AC274" i="5"/>
  <c r="AC275" i="5"/>
  <c r="AC276" i="5"/>
  <c r="AC277" i="5"/>
  <c r="AC278" i="5"/>
  <c r="AC279" i="5"/>
  <c r="AC280" i="5"/>
  <c r="AC281" i="5"/>
  <c r="AC282" i="5"/>
  <c r="AC283" i="5"/>
  <c r="AC284" i="5"/>
  <c r="AC285" i="5"/>
  <c r="AC286" i="5"/>
  <c r="AC287" i="5"/>
  <c r="AC288" i="5"/>
  <c r="AC289" i="5"/>
  <c r="AC290" i="5"/>
  <c r="AC291" i="5"/>
  <c r="AC292" i="5"/>
  <c r="AC293" i="5"/>
  <c r="AC294" i="5"/>
  <c r="AC295" i="5"/>
  <c r="AC296" i="5"/>
  <c r="AC409" i="5"/>
  <c r="AC410" i="5"/>
  <c r="AC411" i="5"/>
  <c r="AC412" i="5"/>
  <c r="AC413" i="5"/>
  <c r="AC414" i="5"/>
  <c r="AC415" i="5"/>
  <c r="AC416" i="5"/>
  <c r="AC417" i="5"/>
  <c r="AC418" i="5"/>
  <c r="AC419" i="5"/>
  <c r="AC420" i="5"/>
  <c r="AC421" i="5"/>
  <c r="AC422" i="5"/>
  <c r="AC423" i="5"/>
  <c r="AC424" i="5"/>
  <c r="AC425" i="5"/>
  <c r="AC426" i="5"/>
  <c r="AC427" i="5"/>
  <c r="AC428" i="5"/>
  <c r="AC429" i="5"/>
  <c r="AC430" i="5"/>
  <c r="AC431" i="5"/>
  <c r="AC432" i="5"/>
  <c r="AC433" i="5"/>
  <c r="AC434" i="5"/>
  <c r="AC435" i="5"/>
  <c r="AC436" i="5"/>
  <c r="AC437" i="5"/>
  <c r="AC438" i="5"/>
  <c r="AC439" i="5"/>
  <c r="AC440" i="5"/>
  <c r="AC441" i="5"/>
  <c r="AC442" i="5"/>
  <c r="AC443" i="5"/>
  <c r="AC444" i="5"/>
  <c r="AC448" i="5"/>
  <c r="AC449" i="5"/>
  <c r="AC450" i="5"/>
  <c r="AC451" i="5"/>
  <c r="AC452" i="5"/>
  <c r="AC453" i="5"/>
  <c r="AC454" i="5"/>
  <c r="AC455" i="5"/>
  <c r="AC456" i="5"/>
  <c r="AC457" i="5"/>
  <c r="AC458" i="5"/>
  <c r="AC459" i="5"/>
  <c r="AC460" i="5"/>
  <c r="AC461" i="5"/>
  <c r="AC462" i="5"/>
  <c r="AC463" i="5"/>
  <c r="AC464" i="5"/>
  <c r="AC465" i="5"/>
  <c r="AC466" i="5"/>
  <c r="AC467" i="5"/>
  <c r="AC468" i="5"/>
  <c r="AC469" i="5"/>
  <c r="AC470" i="5"/>
  <c r="AC471" i="5"/>
  <c r="AC472" i="5"/>
  <c r="AC473" i="5"/>
  <c r="AC474" i="5"/>
  <c r="AC475" i="5"/>
  <c r="AC483" i="5"/>
  <c r="AC484" i="5"/>
  <c r="AC485" i="5"/>
  <c r="AC486" i="5"/>
  <c r="AC487" i="5"/>
  <c r="AC488" i="5"/>
  <c r="AC489" i="5"/>
  <c r="AC490" i="5"/>
  <c r="AC491" i="5"/>
  <c r="AC492" i="5"/>
  <c r="AC493" i="5"/>
  <c r="AC494" i="5"/>
  <c r="AC495" i="5"/>
  <c r="AC496" i="5"/>
  <c r="AC497" i="5"/>
  <c r="AC498" i="5"/>
  <c r="AC499" i="5"/>
  <c r="AC500" i="5"/>
  <c r="AC501" i="5"/>
  <c r="AC502" i="5"/>
  <c r="AC503" i="5"/>
  <c r="AC504" i="5"/>
  <c r="AC505" i="5"/>
  <c r="AC506" i="5"/>
  <c r="AC507" i="5"/>
  <c r="AC510" i="5"/>
  <c r="AC511" i="5"/>
  <c r="AC512" i="5"/>
  <c r="AC513" i="5"/>
  <c r="AC514" i="5"/>
  <c r="AC515" i="5"/>
  <c r="AC516" i="5"/>
  <c r="AC517" i="5"/>
  <c r="AC518" i="5"/>
  <c r="AC519" i="5"/>
  <c r="AC520" i="5"/>
  <c r="AC521" i="5"/>
  <c r="AC522" i="5"/>
  <c r="AC523" i="5"/>
  <c r="AC524" i="5"/>
  <c r="AC525" i="5"/>
  <c r="AC526" i="5"/>
  <c r="AC527" i="5"/>
  <c r="AC528" i="5"/>
  <c r="AC529" i="5"/>
  <c r="AC530" i="5"/>
  <c r="AC531" i="5"/>
  <c r="AC532" i="5"/>
  <c r="AC533" i="5"/>
  <c r="AC534" i="5"/>
  <c r="AC535" i="5"/>
  <c r="AC536" i="5"/>
  <c r="AC537" i="5"/>
  <c r="AC538" i="5"/>
  <c r="AC539" i="5"/>
  <c r="AC540" i="5"/>
  <c r="AC541" i="5"/>
  <c r="AC542" i="5"/>
  <c r="AC543" i="5"/>
  <c r="AC544" i="5"/>
  <c r="AC545" i="5"/>
  <c r="AC546" i="5"/>
  <c r="AC547" i="5"/>
  <c r="AC548" i="5"/>
  <c r="AC549" i="5"/>
  <c r="AC550" i="5"/>
  <c r="AC551" i="5"/>
  <c r="AC552" i="5"/>
  <c r="AC553" i="5"/>
  <c r="AC554" i="5"/>
  <c r="AC555" i="5"/>
  <c r="AC556" i="5"/>
  <c r="AC557" i="5"/>
  <c r="AC558" i="5"/>
  <c r="AC559" i="5"/>
  <c r="AC560" i="5"/>
  <c r="AC561" i="5"/>
  <c r="AC562" i="5"/>
  <c r="AC563" i="5"/>
  <c r="AC564" i="5"/>
  <c r="AC565" i="5"/>
  <c r="AC566" i="5"/>
  <c r="AC567" i="5"/>
  <c r="AC568" i="5"/>
  <c r="AC569" i="5"/>
  <c r="AC570" i="5"/>
  <c r="AC571" i="5"/>
  <c r="AC572" i="5"/>
  <c r="AC573" i="5"/>
  <c r="AC574" i="5"/>
  <c r="AC575" i="5"/>
  <c r="AC576" i="5"/>
  <c r="AC577" i="5"/>
  <c r="AC578" i="5"/>
  <c r="AC579" i="5"/>
  <c r="AC580" i="5"/>
  <c r="AC581" i="5"/>
  <c r="AC582" i="5"/>
  <c r="AC583" i="5"/>
  <c r="AC584" i="5"/>
  <c r="AC585" i="5"/>
  <c r="AC586" i="5"/>
  <c r="AC587" i="5"/>
  <c r="AC588" i="5"/>
  <c r="AC589" i="5"/>
  <c r="AC590" i="5"/>
  <c r="AC591" i="5"/>
  <c r="AC592" i="5"/>
  <c r="AC593" i="5"/>
  <c r="AC594" i="5"/>
  <c r="AC595" i="5"/>
  <c r="AC596" i="5"/>
  <c r="AC597" i="5"/>
  <c r="AC598" i="5"/>
  <c r="AC599" i="5"/>
  <c r="AC600" i="5"/>
  <c r="AC601" i="5"/>
  <c r="AC602" i="5"/>
  <c r="AC603" i="5"/>
  <c r="AC604" i="5"/>
  <c r="AC605" i="5"/>
  <c r="AC606" i="5"/>
  <c r="AC607" i="5"/>
  <c r="AC608" i="5"/>
  <c r="AC609" i="5"/>
  <c r="AC610" i="5"/>
  <c r="AC611" i="5"/>
  <c r="AC613" i="5"/>
  <c r="AC614" i="5"/>
  <c r="AC615" i="5"/>
  <c r="AC616" i="5"/>
  <c r="AC617" i="5"/>
  <c r="AC618" i="5"/>
  <c r="AC619" i="5"/>
  <c r="AC620" i="5"/>
  <c r="AC621" i="5"/>
  <c r="AC622" i="5"/>
  <c r="AC623" i="5"/>
  <c r="AC624" i="5"/>
  <c r="AC625" i="5"/>
  <c r="AC626" i="5"/>
  <c r="AC627" i="5"/>
  <c r="AC628" i="5"/>
  <c r="AC629" i="5"/>
  <c r="AC630" i="5"/>
  <c r="AC631" i="5"/>
  <c r="AC632" i="5"/>
  <c r="AC633" i="5"/>
  <c r="AC634" i="5"/>
  <c r="AC635" i="5"/>
  <c r="AC636" i="5"/>
  <c r="AC637" i="5"/>
  <c r="AC638" i="5"/>
  <c r="AC639" i="5"/>
  <c r="AC640" i="5"/>
  <c r="AC641" i="5"/>
  <c r="AC642" i="5"/>
  <c r="AC643" i="5"/>
  <c r="AC644" i="5"/>
  <c r="AC645" i="5"/>
  <c r="AC646" i="5"/>
  <c r="AC647" i="5"/>
  <c r="AC648" i="5"/>
  <c r="AC649" i="5"/>
  <c r="AC650" i="5"/>
  <c r="AC651" i="5"/>
  <c r="AC652" i="5"/>
  <c r="AC653" i="5"/>
  <c r="AC654" i="5"/>
  <c r="AC655" i="5"/>
  <c r="AC656" i="5"/>
  <c r="AC657" i="5"/>
  <c r="AC658" i="5"/>
  <c r="AC659" i="5"/>
  <c r="AC660" i="5"/>
  <c r="AC661" i="5"/>
  <c r="AC662" i="5"/>
  <c r="AC663" i="5"/>
  <c r="AC664" i="5"/>
  <c r="AC665" i="5"/>
  <c r="AC666" i="5"/>
  <c r="AC667" i="5"/>
  <c r="AC668" i="5"/>
  <c r="AC669" i="5"/>
  <c r="AC670" i="5"/>
  <c r="AC671" i="5"/>
  <c r="AC672" i="5"/>
  <c r="AC673" i="5"/>
  <c r="AC674" i="5"/>
  <c r="AC675" i="5"/>
  <c r="AC676" i="5"/>
  <c r="AC677" i="5"/>
  <c r="AC678" i="5"/>
  <c r="AC679" i="5"/>
  <c r="AC680" i="5"/>
  <c r="AC681" i="5"/>
  <c r="AC682" i="5"/>
  <c r="AC683" i="5"/>
  <c r="AC684" i="5"/>
  <c r="AC685" i="5"/>
  <c r="AC686" i="5"/>
  <c r="AC687" i="5"/>
  <c r="AC688" i="5"/>
  <c r="AC689" i="5"/>
  <c r="AC690" i="5"/>
  <c r="AC691" i="5"/>
  <c r="AC692" i="5"/>
  <c r="AC693" i="5"/>
  <c r="AC694" i="5"/>
  <c r="AC695" i="5"/>
  <c r="AC696" i="5"/>
  <c r="AC697" i="5"/>
  <c r="AC698" i="5"/>
  <c r="AC699" i="5"/>
  <c r="AC700" i="5"/>
  <c r="AC701" i="5"/>
  <c r="AC702" i="5"/>
  <c r="AC703" i="5"/>
  <c r="AC704" i="5"/>
  <c r="AC705" i="5"/>
  <c r="AC706" i="5"/>
  <c r="AC707" i="5"/>
  <c r="AC708" i="5"/>
  <c r="AC709" i="5"/>
  <c r="AC710" i="5"/>
  <c r="AC711" i="5"/>
  <c r="AC712" i="5"/>
  <c r="AC713" i="5"/>
  <c r="AC714" i="5"/>
  <c r="AC715" i="5"/>
  <c r="AC716" i="5"/>
  <c r="AC717" i="5"/>
  <c r="AC718" i="5"/>
  <c r="AC719" i="5"/>
  <c r="AC720" i="5"/>
  <c r="AC721" i="5"/>
  <c r="AC722" i="5"/>
  <c r="AC723" i="5"/>
  <c r="AC724" i="5"/>
  <c r="AC725" i="5"/>
  <c r="AC726" i="5"/>
  <c r="AC727" i="5"/>
  <c r="AC728" i="5"/>
  <c r="AC729" i="5"/>
  <c r="AC730" i="5"/>
  <c r="AC731" i="5"/>
  <c r="AC732" i="5"/>
  <c r="AC733" i="5"/>
  <c r="AC734" i="5"/>
  <c r="AC735" i="5"/>
  <c r="AC736" i="5"/>
  <c r="AC737" i="5"/>
  <c r="AC738" i="5"/>
  <c r="AC739" i="5"/>
  <c r="AC740" i="5"/>
  <c r="AC741" i="5"/>
  <c r="AC742" i="5"/>
  <c r="AC743" i="5"/>
  <c r="AC744" i="5"/>
  <c r="AC745" i="5"/>
  <c r="AC747" i="5"/>
  <c r="AC748" i="5"/>
  <c r="AC750" i="5"/>
  <c r="AC751" i="5"/>
  <c r="AC752" i="5"/>
  <c r="AC753" i="5"/>
  <c r="AC755" i="5"/>
  <c r="AC756" i="5"/>
  <c r="AC757" i="5"/>
  <c r="AC758" i="5"/>
  <c r="AC759" i="5"/>
  <c r="AC760" i="5"/>
  <c r="AC761" i="5"/>
  <c r="AC762" i="5"/>
  <c r="AC763" i="5"/>
  <c r="AC764" i="5"/>
  <c r="AC765" i="5"/>
  <c r="AC766" i="5"/>
  <c r="AC767" i="5"/>
  <c r="AC768" i="5"/>
  <c r="AC769" i="5"/>
  <c r="AC770" i="5"/>
  <c r="AC771" i="5"/>
  <c r="AC772" i="5"/>
  <c r="AC773" i="5"/>
  <c r="AC774" i="5"/>
  <c r="AC775" i="5"/>
  <c r="AC776" i="5"/>
  <c r="AC777" i="5"/>
  <c r="AC778" i="5"/>
  <c r="AC779" i="5"/>
  <c r="AC780" i="5"/>
  <c r="AC781" i="5"/>
  <c r="AC782" i="5"/>
  <c r="AC783" i="5"/>
  <c r="AC784" i="5"/>
  <c r="AC785" i="5"/>
  <c r="AC786" i="5"/>
  <c r="AC787" i="5"/>
  <c r="AC788" i="5"/>
  <c r="AC789" i="5"/>
  <c r="AC790" i="5"/>
  <c r="AC791" i="5"/>
  <c r="AC792" i="5"/>
  <c r="AC793" i="5"/>
  <c r="AC794" i="5"/>
  <c r="AC795" i="5"/>
  <c r="AC796" i="5"/>
  <c r="AC797" i="5"/>
  <c r="AC798" i="5"/>
  <c r="AC799" i="5"/>
  <c r="AC800" i="5"/>
  <c r="AC801" i="5"/>
  <c r="AC802" i="5"/>
  <c r="AC803" i="5"/>
  <c r="AC804" i="5"/>
  <c r="AC805" i="5"/>
  <c r="AC806" i="5"/>
  <c r="AC807" i="5"/>
  <c r="AC808" i="5"/>
  <c r="AC809" i="5"/>
  <c r="AC810" i="5"/>
  <c r="AC811" i="5"/>
  <c r="AC812" i="5"/>
  <c r="AC813" i="5"/>
  <c r="AC814" i="5"/>
  <c r="AC815" i="5"/>
  <c r="AC816" i="5"/>
  <c r="AC817" i="5"/>
  <c r="AC818" i="5"/>
  <c r="AC819" i="5"/>
  <c r="AC820" i="5"/>
  <c r="AC821" i="5"/>
  <c r="AC823" i="5"/>
  <c r="AC824" i="5"/>
  <c r="AC845" i="5"/>
  <c r="AC847" i="5"/>
  <c r="AC848" i="5"/>
  <c r="AC849" i="5"/>
  <c r="AC850" i="5"/>
  <c r="AC851" i="5"/>
  <c r="AC852" i="5"/>
  <c r="AC853" i="5"/>
  <c r="AC854" i="5"/>
  <c r="AC855" i="5"/>
  <c r="AC856" i="5"/>
  <c r="AC857" i="5"/>
  <c r="AC858" i="5"/>
  <c r="AC859" i="5"/>
  <c r="AC861" i="5"/>
  <c r="AC862" i="5"/>
  <c r="AC864" i="5"/>
  <c r="AC865" i="5"/>
  <c r="AC866" i="5"/>
  <c r="AC868" i="5"/>
  <c r="AC869" i="5"/>
  <c r="AC870" i="5"/>
  <c r="AC871" i="5"/>
  <c r="AC872" i="5"/>
  <c r="AC873" i="5"/>
  <c r="AC874" i="5"/>
  <c r="AC875" i="5"/>
  <c r="AC876" i="5"/>
  <c r="AC877" i="5"/>
  <c r="AC878" i="5"/>
  <c r="AC879" i="5"/>
  <c r="AC880" i="5"/>
  <c r="AC881" i="5"/>
  <c r="AC884" i="5"/>
  <c r="AC885" i="5"/>
  <c r="AC886" i="5"/>
  <c r="AC887" i="5"/>
  <c r="AC888" i="5"/>
  <c r="AC889" i="5"/>
  <c r="AC890" i="5"/>
  <c r="AC891" i="5"/>
  <c r="AC892" i="5"/>
  <c r="AC893" i="5"/>
  <c r="AC894" i="5"/>
  <c r="AC895" i="5"/>
  <c r="AC896" i="5"/>
  <c r="AC897" i="5"/>
  <c r="AC898" i="5"/>
  <c r="AC899" i="5"/>
  <c r="AC900" i="5"/>
  <c r="AC901" i="5"/>
  <c r="AC902" i="5"/>
  <c r="AC903" i="5"/>
  <c r="AC904" i="5"/>
  <c r="AC905" i="5"/>
  <c r="AC906" i="5"/>
  <c r="AC907" i="5"/>
  <c r="AC908" i="5"/>
  <c r="AC909" i="5"/>
  <c r="AC910" i="5"/>
  <c r="AC911" i="5"/>
  <c r="AC912" i="5"/>
  <c r="AC913" i="5"/>
  <c r="AC914" i="5"/>
  <c r="AC915" i="5"/>
  <c r="AC916" i="5"/>
  <c r="AC917" i="5"/>
  <c r="AC918" i="5"/>
  <c r="AC919" i="5"/>
  <c r="AC920" i="5"/>
  <c r="AC921" i="5"/>
  <c r="AC922" i="5"/>
  <c r="AC923" i="5"/>
  <c r="AC924" i="5"/>
  <c r="AC925" i="5"/>
  <c r="AC926" i="5"/>
  <c r="AC927" i="5"/>
  <c r="AC928" i="5"/>
  <c r="AC929" i="5"/>
  <c r="AC930" i="5"/>
  <c r="AC931" i="5"/>
  <c r="AC932" i="5"/>
  <c r="AC933" i="5"/>
  <c r="AC934" i="5"/>
  <c r="AC935" i="5"/>
  <c r="AC936" i="5"/>
  <c r="AC937" i="5"/>
  <c r="AC938" i="5"/>
  <c r="AC939" i="5"/>
  <c r="AC940" i="5"/>
  <c r="AC941" i="5"/>
  <c r="AC942" i="5"/>
  <c r="AC943" i="5"/>
  <c r="AC944" i="5"/>
  <c r="AC945" i="5"/>
  <c r="AC946" i="5"/>
  <c r="AC947" i="5"/>
  <c r="AC948" i="5"/>
  <c r="AC949" i="5"/>
  <c r="AC950" i="5"/>
  <c r="AC951" i="5"/>
  <c r="AC952" i="5"/>
  <c r="AC953" i="5"/>
  <c r="AC954" i="5"/>
  <c r="AC955" i="5"/>
  <c r="AC956" i="5"/>
  <c r="AC957" i="5"/>
  <c r="AC958" i="5"/>
  <c r="AC960" i="5"/>
  <c r="AC961" i="5"/>
  <c r="AC962" i="5"/>
  <c r="AC963" i="5"/>
  <c r="AC964" i="5"/>
  <c r="AC966" i="5"/>
  <c r="AC967" i="5"/>
  <c r="AC968" i="5"/>
  <c r="AC969" i="5"/>
  <c r="AC970" i="5"/>
  <c r="AC971" i="5"/>
  <c r="AC972" i="5"/>
  <c r="AC973" i="5"/>
  <c r="AC974" i="5"/>
  <c r="AC975" i="5"/>
  <c r="AC976" i="5"/>
  <c r="AC977" i="5"/>
  <c r="AC978" i="5"/>
  <c r="AC979" i="5"/>
  <c r="AC980" i="5"/>
  <c r="AC981" i="5"/>
  <c r="AC982" i="5"/>
  <c r="AC983" i="5"/>
  <c r="AC984" i="5"/>
  <c r="AC985" i="5"/>
  <c r="AC986" i="5"/>
  <c r="AC987" i="5"/>
  <c r="AC988" i="5"/>
  <c r="AC989" i="5"/>
  <c r="AC990" i="5"/>
  <c r="AC991" i="5"/>
  <c r="AC992" i="5"/>
  <c r="AC993" i="5"/>
  <c r="AC994" i="5"/>
  <c r="AC995" i="5"/>
  <c r="AC996" i="5"/>
  <c r="AC997" i="5"/>
  <c r="AC998" i="5"/>
  <c r="AC999" i="5"/>
  <c r="AC1000" i="5"/>
  <c r="AC1001" i="5"/>
  <c r="AC1002" i="5"/>
  <c r="AC1003" i="5"/>
  <c r="AC1004" i="5"/>
  <c r="AC1005" i="5"/>
  <c r="AC1006" i="5"/>
  <c r="AC1007" i="5"/>
  <c r="AC1008" i="5"/>
  <c r="AC1009" i="5"/>
  <c r="AC1011" i="5"/>
  <c r="AC1012" i="5"/>
  <c r="AC1013" i="5"/>
  <c r="AC1014" i="5"/>
  <c r="AC1015" i="5"/>
  <c r="AC1016" i="5"/>
  <c r="AC1017" i="5"/>
  <c r="AC1018" i="5"/>
  <c r="AC1019" i="5"/>
  <c r="AC1020" i="5"/>
  <c r="AC1022" i="5"/>
  <c r="AC1023" i="5"/>
  <c r="AC1024" i="5"/>
  <c r="AC1025" i="5"/>
  <c r="AC1026" i="5"/>
  <c r="AC1027" i="5"/>
  <c r="AC1028" i="5"/>
  <c r="AC1029" i="5"/>
  <c r="AC1030" i="5"/>
  <c r="AC1034" i="5"/>
  <c r="AC1035" i="5"/>
  <c r="AC1036" i="5"/>
  <c r="AC1037" i="5"/>
  <c r="AC1038" i="5"/>
  <c r="AC1039" i="5"/>
  <c r="AC1041" i="5"/>
  <c r="AC1042" i="5"/>
  <c r="AC1043" i="5"/>
  <c r="AC1046" i="5"/>
  <c r="AC1047" i="5"/>
  <c r="AC1049" i="5"/>
  <c r="AC1050" i="5"/>
  <c r="AC1051" i="5"/>
  <c r="AC1052" i="5"/>
  <c r="AC1053" i="5"/>
  <c r="AC1055" i="5"/>
  <c r="AC1057" i="5"/>
  <c r="AC1058" i="5"/>
  <c r="AC1059" i="5"/>
  <c r="AC1063" i="5"/>
  <c r="AC1064" i="5"/>
  <c r="AC1065" i="5"/>
  <c r="AC1068" i="5"/>
  <c r="AC1069" i="5"/>
  <c r="AC1072" i="5"/>
  <c r="AC1076" i="5"/>
  <c r="AC1077" i="5"/>
  <c r="AC1078" i="5"/>
  <c r="AC1079" i="5"/>
  <c r="AC1080" i="5"/>
  <c r="AC1081" i="5"/>
  <c r="AC1083" i="5"/>
  <c r="AC1084" i="5"/>
  <c r="AC1085" i="5"/>
  <c r="AC1086" i="5"/>
  <c r="AC1087" i="5"/>
  <c r="AC1088" i="5"/>
  <c r="AC1090" i="5"/>
  <c r="AC1091" i="5"/>
  <c r="AC1094" i="5"/>
  <c r="AC1098" i="5"/>
  <c r="AC1102" i="5"/>
  <c r="AC1103" i="5"/>
  <c r="AC1105" i="5"/>
  <c r="AC1107" i="5"/>
  <c r="AC1108" i="5"/>
  <c r="AC1109" i="5"/>
  <c r="AC1110" i="5"/>
  <c r="AC1112" i="5"/>
  <c r="AC1113" i="5"/>
  <c r="AC1114" i="5"/>
  <c r="AC1116" i="5"/>
  <c r="AC1119" i="5"/>
  <c r="AC1121" i="5"/>
  <c r="AC1122" i="5"/>
  <c r="AC1123" i="5"/>
  <c r="AC1124" i="5"/>
  <c r="AC1131" i="5"/>
  <c r="AC1134" i="5"/>
  <c r="AC1136" i="5"/>
  <c r="AC1137" i="5"/>
  <c r="AC1138" i="5"/>
  <c r="AC1140" i="5"/>
  <c r="AC1141" i="5"/>
  <c r="AC1142" i="5"/>
  <c r="AC1143" i="5"/>
  <c r="AC1145" i="5"/>
  <c r="AC1147" i="5"/>
  <c r="AC1148" i="5"/>
  <c r="AC1150" i="5"/>
  <c r="AC1151" i="5"/>
  <c r="AC1152" i="5"/>
  <c r="AC1153" i="5"/>
  <c r="AC1154" i="5"/>
  <c r="AC1155" i="5"/>
  <c r="AC1156" i="5"/>
  <c r="AC1157" i="5"/>
  <c r="AC1159" i="5"/>
  <c r="AC1160" i="5"/>
  <c r="AC1161" i="5"/>
  <c r="AC1162" i="5"/>
  <c r="AC1163" i="5"/>
  <c r="AC1164" i="5"/>
  <c r="AC1167" i="5"/>
  <c r="AC1171" i="5"/>
  <c r="AC1172" i="5"/>
  <c r="AC1174" i="5"/>
  <c r="AC1175" i="5"/>
  <c r="AC1177" i="5"/>
  <c r="AC1178" i="5"/>
  <c r="AC1179" i="5"/>
  <c r="AC1180" i="5"/>
  <c r="AC1181" i="5"/>
  <c r="AC1182" i="5"/>
  <c r="AC1183" i="5"/>
  <c r="AC1184" i="5"/>
  <c r="AC1185" i="5"/>
  <c r="AC1186" i="5"/>
  <c r="AC1187" i="5"/>
  <c r="AC1188" i="5"/>
  <c r="AC1189" i="5"/>
  <c r="AC1190" i="5"/>
  <c r="AC1191" i="5"/>
  <c r="AC1192" i="5"/>
  <c r="AC1193" i="5"/>
  <c r="AC1194" i="5"/>
  <c r="AC1195" i="5"/>
  <c r="AC1196" i="5"/>
  <c r="AC1230" i="5"/>
  <c r="AC1231" i="5"/>
  <c r="AC1245" i="5"/>
  <c r="AC1249" i="5"/>
  <c r="AC1250" i="5"/>
  <c r="AC1255" i="5"/>
  <c r="AC1256" i="5"/>
  <c r="AC1257" i="5"/>
  <c r="AC1258" i="5"/>
  <c r="AC1259" i="5"/>
  <c r="AC1260" i="5"/>
  <c r="AC1261" i="5"/>
  <c r="AC1262" i="5"/>
  <c r="AC1263" i="5"/>
  <c r="AC1264" i="5"/>
  <c r="AC1265" i="5"/>
  <c r="AC1266" i="5"/>
  <c r="AC1267" i="5"/>
  <c r="AC1268" i="5"/>
  <c r="AC1269" i="5"/>
  <c r="AC1270" i="5"/>
  <c r="AC1271" i="5"/>
  <c r="AC1272" i="5"/>
  <c r="AC1273" i="5"/>
  <c r="AC1274" i="5"/>
  <c r="AC1275" i="5"/>
  <c r="AC1276" i="5"/>
  <c r="AC1277" i="5"/>
  <c r="AC1278" i="5"/>
  <c r="AC1279" i="5"/>
  <c r="AC1280" i="5"/>
  <c r="AC1281" i="5"/>
  <c r="AC1282" i="5"/>
  <c r="AC1283" i="5"/>
  <c r="AC1284" i="5"/>
  <c r="AC1285" i="5"/>
  <c r="AC1286" i="5"/>
  <c r="AC1287" i="5"/>
  <c r="AC1288" i="5"/>
  <c r="AC1289" i="5"/>
  <c r="AC1290" i="5"/>
  <c r="AC1291" i="5"/>
  <c r="AC1292" i="5"/>
  <c r="AC1293" i="5"/>
  <c r="AC1294" i="5"/>
  <c r="AC1295" i="5"/>
  <c r="AC1296" i="5"/>
  <c r="AC1297" i="5"/>
  <c r="AC1298" i="5"/>
  <c r="AC1299" i="5"/>
  <c r="AC1300" i="5"/>
  <c r="AC1301" i="5"/>
  <c r="AC1302" i="5"/>
  <c r="AC1303" i="5"/>
  <c r="AC1304" i="5"/>
  <c r="AC1305" i="5"/>
  <c r="AC1306" i="5"/>
  <c r="AC1307" i="5"/>
  <c r="AC1308" i="5"/>
  <c r="AC1309" i="5"/>
  <c r="AC1310" i="5"/>
  <c r="AC1311" i="5"/>
  <c r="AC1312" i="5"/>
  <c r="AC1313" i="5"/>
  <c r="AC1314" i="5"/>
  <c r="AC1315" i="5"/>
  <c r="AC1316" i="5"/>
  <c r="AC1317" i="5"/>
  <c r="AC1318" i="5"/>
  <c r="AC1319" i="5"/>
  <c r="AC1320" i="5"/>
  <c r="AC1321" i="5"/>
  <c r="AC1322" i="5"/>
  <c r="AC1323" i="5"/>
  <c r="AC1324" i="5"/>
  <c r="AC1325" i="5"/>
  <c r="AC1326" i="5"/>
  <c r="AC1327" i="5"/>
  <c r="AC1328" i="5"/>
  <c r="AC1329" i="5"/>
  <c r="AC1330" i="5"/>
  <c r="AC1331" i="5"/>
  <c r="AC1332" i="5"/>
  <c r="AC1333" i="5"/>
  <c r="AC1337" i="5"/>
  <c r="AC1338" i="5"/>
  <c r="AC1339" i="5"/>
  <c r="AC1340" i="5"/>
  <c r="AC1341" i="5"/>
  <c r="AC1342" i="5"/>
  <c r="AC1343" i="5"/>
  <c r="AC1344" i="5"/>
  <c r="AC1345" i="5"/>
  <c r="AC1346" i="5"/>
  <c r="AC1347" i="5"/>
  <c r="AC1348" i="5"/>
  <c r="AC1349" i="5"/>
  <c r="AC1350" i="5"/>
  <c r="AC1351" i="5"/>
  <c r="AC1352" i="5"/>
  <c r="AC1353" i="5"/>
  <c r="AC1360" i="5"/>
  <c r="AC1361" i="5"/>
  <c r="AC1362" i="5"/>
  <c r="AC1363" i="5"/>
  <c r="AC1364" i="5"/>
  <c r="AC1365" i="5"/>
  <c r="AC1366" i="5"/>
  <c r="AC1368" i="5"/>
  <c r="AC1401" i="5"/>
  <c r="AC1402" i="5"/>
  <c r="AC1403" i="5"/>
  <c r="AC1404" i="5"/>
  <c r="AC1405" i="5"/>
  <c r="AC1406" i="5"/>
  <c r="AC1407" i="5"/>
  <c r="AC1408" i="5"/>
  <c r="AC1409" i="5"/>
  <c r="AC1410" i="5"/>
  <c r="AC1411" i="5"/>
  <c r="AC1412" i="5"/>
  <c r="AC1413" i="5"/>
  <c r="AC1414" i="5"/>
  <c r="AC1415" i="5"/>
  <c r="AC1416" i="5"/>
  <c r="AC1417" i="5"/>
  <c r="AC1418" i="5"/>
  <c r="AC1419" i="5"/>
  <c r="AC1420" i="5"/>
  <c r="AC1421" i="5"/>
  <c r="AC1422" i="5"/>
  <c r="AC1423" i="5"/>
  <c r="AC1425" i="5"/>
  <c r="AC1426" i="5"/>
  <c r="AC1427" i="5"/>
  <c r="AC1428" i="5"/>
  <c r="AC1429" i="5"/>
  <c r="AC1430" i="5"/>
  <c r="AC1431" i="5"/>
  <c r="AC1432" i="5"/>
  <c r="AC1433" i="5"/>
  <c r="AC1434" i="5"/>
  <c r="AC1435" i="5"/>
  <c r="AC1436" i="5"/>
  <c r="AC1437" i="5"/>
  <c r="AC1438" i="5"/>
  <c r="AC1439" i="5"/>
  <c r="AC1440" i="5"/>
  <c r="AC1441" i="5"/>
  <c r="AC1442" i="5"/>
  <c r="AC1443" i="5"/>
  <c r="AC1444" i="5"/>
  <c r="AC1445" i="5"/>
  <c r="AC1446" i="5"/>
  <c r="AC1447" i="5"/>
  <c r="AC1448" i="5"/>
  <c r="AC1449" i="5"/>
  <c r="AC1450" i="5"/>
  <c r="AC1451" i="5"/>
  <c r="AC1452" i="5"/>
  <c r="AC1453" i="5"/>
  <c r="AC1454" i="5"/>
  <c r="AC1455" i="5"/>
  <c r="AC1456" i="5"/>
  <c r="AC1457" i="5"/>
  <c r="AC1458" i="5"/>
  <c r="AC1459" i="5"/>
  <c r="AC1460" i="5"/>
  <c r="AC1461" i="5"/>
  <c r="AC1462" i="5"/>
  <c r="AC1463" i="5"/>
  <c r="AC1464" i="5"/>
  <c r="AC1465" i="5"/>
  <c r="AC1466" i="5"/>
  <c r="AC1467" i="5"/>
  <c r="AC1468" i="5"/>
  <c r="AC1469" i="5"/>
  <c r="AC1470" i="5"/>
  <c r="AC1471" i="5"/>
  <c r="AC1472" i="5"/>
  <c r="AC1473" i="5"/>
  <c r="AC1474" i="5"/>
  <c r="AC1475" i="5"/>
  <c r="AC1476" i="5"/>
  <c r="AC1477" i="5"/>
  <c r="AC1478" i="5"/>
  <c r="AC1491" i="5"/>
  <c r="AC1494" i="5"/>
  <c r="AC1495" i="5"/>
  <c r="AC1496" i="5"/>
  <c r="AC1497" i="5"/>
  <c r="AC1500" i="5"/>
  <c r="AC1501" i="5"/>
  <c r="AC1514" i="5"/>
  <c r="AC1515" i="5"/>
  <c r="AC1518" i="5"/>
  <c r="AC1519" i="5"/>
  <c r="AC1520" i="5"/>
  <c r="AC1521" i="5"/>
  <c r="AC1524" i="5"/>
  <c r="AC1525" i="5"/>
  <c r="AC1540" i="5"/>
  <c r="AC1541" i="5"/>
  <c r="AC1542" i="5"/>
  <c r="AC1543" i="5"/>
  <c r="AC1544" i="5"/>
  <c r="AC1545" i="5"/>
  <c r="AC1546" i="5"/>
  <c r="AC1547" i="5"/>
  <c r="AC1548" i="5"/>
  <c r="AC1549" i="5"/>
  <c r="AC1550" i="5"/>
  <c r="AC1551" i="5"/>
  <c r="AC1552" i="5"/>
  <c r="AC1553" i="5"/>
  <c r="AC1554" i="5"/>
  <c r="AC1555" i="5"/>
  <c r="AC1556" i="5"/>
  <c r="AC1557" i="5"/>
  <c r="AC1558" i="5"/>
  <c r="AC1559" i="5"/>
  <c r="AC1560" i="5"/>
  <c r="AC1561" i="5"/>
  <c r="AC1562" i="5"/>
  <c r="AC1563" i="5"/>
  <c r="AC1564" i="5"/>
  <c r="AC1565" i="5"/>
  <c r="AC1566" i="5"/>
  <c r="AC1567" i="5"/>
  <c r="AC1568" i="5"/>
  <c r="AC1569" i="5"/>
  <c r="AC1570" i="5"/>
  <c r="AC1571" i="5"/>
  <c r="AC1572" i="5"/>
  <c r="AC1573" i="5"/>
  <c r="AC1574" i="5"/>
  <c r="AC1575" i="5"/>
  <c r="AC1584" i="5"/>
  <c r="AC1586" i="5"/>
  <c r="AC1587" i="5"/>
  <c r="AC1588" i="5"/>
  <c r="AC1589" i="5"/>
  <c r="AC1590" i="5"/>
  <c r="AC1591" i="5"/>
  <c r="AC1592" i="5"/>
  <c r="AC1593" i="5"/>
  <c r="AC1594" i="5"/>
  <c r="AC1595" i="5"/>
  <c r="AC1596" i="5"/>
  <c r="AC1597" i="5"/>
  <c r="AC1598" i="5"/>
  <c r="AC1599" i="5"/>
  <c r="AC1600" i="5"/>
  <c r="AC1601" i="5"/>
  <c r="AC1602" i="5"/>
  <c r="AC1603" i="5"/>
  <c r="AC1604" i="5"/>
  <c r="AC1605" i="5"/>
  <c r="AC1606" i="5"/>
  <c r="AC1607" i="5"/>
  <c r="AC1608" i="5"/>
  <c r="AC1609" i="5"/>
  <c r="AC1610" i="5"/>
  <c r="AC1611" i="5"/>
  <c r="AC1612" i="5"/>
  <c r="AC1613" i="5"/>
  <c r="AC1614" i="5"/>
  <c r="AC1615" i="5"/>
  <c r="AC1616" i="5"/>
  <c r="AC1617" i="5"/>
  <c r="AC1618" i="5"/>
  <c r="AC1619" i="5"/>
  <c r="AC1620" i="5"/>
  <c r="AC1621" i="5"/>
  <c r="AC1622" i="5"/>
  <c r="AC1623" i="5"/>
  <c r="AC1624" i="5"/>
  <c r="AC1625" i="5"/>
  <c r="AC1626" i="5"/>
  <c r="AC1627" i="5"/>
  <c r="AC1628" i="5"/>
  <c r="AC1629" i="5"/>
  <c r="AC1630" i="5"/>
  <c r="AC1631" i="5"/>
  <c r="AC1632" i="5"/>
  <c r="AC1633" i="5"/>
  <c r="AC1634" i="5"/>
  <c r="AC1635" i="5"/>
  <c r="AC1636" i="5"/>
  <c r="AC1637" i="5"/>
  <c r="AC1638" i="5"/>
  <c r="AC1639" i="5"/>
  <c r="AC1640" i="5"/>
  <c r="AC1641" i="5"/>
  <c r="AC1642" i="5"/>
  <c r="AC1643" i="5"/>
  <c r="AC1644" i="5"/>
  <c r="AC1645" i="5"/>
  <c r="AC1646" i="5"/>
  <c r="AC1647" i="5"/>
  <c r="AC1648" i="5"/>
  <c r="AC1649" i="5"/>
  <c r="AC1650" i="5"/>
  <c r="AC1651" i="5"/>
  <c r="AC1652" i="5"/>
  <c r="AC1653" i="5"/>
  <c r="AC1654" i="5"/>
  <c r="AC1655" i="5"/>
  <c r="AC1656" i="5"/>
  <c r="AC1657" i="5"/>
  <c r="AC1658" i="5"/>
  <c r="AC1659" i="5"/>
  <c r="AC1660" i="5"/>
  <c r="AC1661" i="5"/>
  <c r="AC1662" i="5"/>
  <c r="AC1663" i="5"/>
  <c r="AC1664" i="5"/>
  <c r="AC1665" i="5"/>
  <c r="AC1666" i="5"/>
  <c r="AC1667" i="5"/>
  <c r="AC1668" i="5"/>
  <c r="AC1669" i="5"/>
  <c r="AC1670" i="5"/>
  <c r="AC1671" i="5"/>
  <c r="AC1672" i="5"/>
  <c r="AC1673" i="5"/>
  <c r="AC1674" i="5"/>
  <c r="AC1675" i="5"/>
  <c r="AC1676" i="5"/>
  <c r="AC1677" i="5"/>
  <c r="AC1678" i="5"/>
  <c r="AC1679" i="5"/>
  <c r="AC1680" i="5"/>
  <c r="AC1681" i="5"/>
  <c r="AC1682" i="5"/>
  <c r="AC1683" i="5"/>
  <c r="AC1684" i="5"/>
  <c r="AC1685" i="5"/>
  <c r="AC1686" i="5"/>
  <c r="AC1687" i="5"/>
  <c r="AC1688" i="5"/>
  <c r="AC1689" i="5"/>
  <c r="AC1690" i="5"/>
  <c r="AC1692" i="5"/>
  <c r="AC1693" i="5"/>
  <c r="AC1694" i="5"/>
  <c r="AC1695" i="5"/>
  <c r="AC1696" i="5"/>
  <c r="AC1697" i="5"/>
  <c r="AC1698" i="5"/>
  <c r="AC1699" i="5"/>
  <c r="AC1700" i="5"/>
  <c r="AC1701" i="5"/>
  <c r="AC1702" i="5"/>
  <c r="AC1703" i="5"/>
  <c r="AC1704" i="5"/>
  <c r="AC1705" i="5"/>
  <c r="AC1706" i="5"/>
  <c r="AC1707" i="5"/>
  <c r="AC1708" i="5"/>
  <c r="AC1709" i="5"/>
  <c r="AC1710" i="5"/>
  <c r="AC1711" i="5"/>
  <c r="AC1712" i="5"/>
  <c r="AC1713" i="5"/>
  <c r="AC1714" i="5"/>
  <c r="AC1715" i="5"/>
  <c r="AC1716" i="5"/>
  <c r="AC1717" i="5"/>
  <c r="AC1718" i="5"/>
  <c r="AC1719" i="5"/>
  <c r="AC1720" i="5"/>
  <c r="AC1721" i="5"/>
  <c r="AC1722" i="5"/>
  <c r="AC1723" i="5"/>
  <c r="AC1724" i="5"/>
  <c r="AC1725" i="5"/>
  <c r="AC1726" i="5"/>
  <c r="AC1727" i="5"/>
  <c r="AC1728" i="5"/>
  <c r="AC1729" i="5"/>
  <c r="AC1730" i="5"/>
  <c r="AC1731" i="5"/>
  <c r="AC1732" i="5"/>
  <c r="AC1733" i="5"/>
  <c r="AC1734" i="5"/>
  <c r="AC1735" i="5"/>
  <c r="AC1737" i="5"/>
  <c r="AC1738" i="5"/>
  <c r="AC1745" i="5"/>
  <c r="AC1746" i="5"/>
  <c r="AC1747" i="5"/>
  <c r="AC1748" i="5"/>
  <c r="AC1749" i="5"/>
  <c r="AC1750" i="5"/>
  <c r="AC1751" i="5"/>
  <c r="AC1752" i="5"/>
  <c r="AC1753" i="5"/>
  <c r="AC1754" i="5"/>
  <c r="AC1755" i="5"/>
  <c r="AC1756" i="5"/>
  <c r="AC1757" i="5"/>
  <c r="AC1758" i="5"/>
  <c r="AC1759" i="5"/>
  <c r="AC1760" i="5"/>
  <c r="AC1761" i="5"/>
  <c r="AC1767" i="5"/>
  <c r="AC1768" i="5"/>
  <c r="AC1839" i="5"/>
  <c r="AC1840" i="5"/>
  <c r="AC1841" i="5"/>
  <c r="AC1842" i="5"/>
  <c r="AC1862" i="5"/>
  <c r="AC1863" i="5"/>
  <c r="AC1864" i="5"/>
  <c r="AC1865" i="5"/>
  <c r="AC1866" i="5"/>
  <c r="AC1921" i="5"/>
  <c r="AC1922" i="5"/>
  <c r="AC1923" i="5"/>
  <c r="AC1924" i="5"/>
  <c r="AC1926" i="5"/>
  <c r="AC1928" i="5"/>
  <c r="AC1929" i="5"/>
  <c r="AC1932" i="5"/>
  <c r="AC1935" i="5"/>
  <c r="AC1939" i="5"/>
  <c r="AC1941" i="5"/>
  <c r="AC1943" i="5"/>
  <c r="AC1944" i="5"/>
  <c r="AC1946" i="5"/>
  <c r="AC1947" i="5"/>
  <c r="AC1948" i="5"/>
  <c r="AC1949" i="5"/>
  <c r="AC1951" i="5"/>
  <c r="AC1953" i="5"/>
  <c r="AC1954" i="5"/>
  <c r="AC1955" i="5"/>
  <c r="AC1957" i="5"/>
  <c r="AC1958" i="5"/>
  <c r="AC1960" i="5"/>
  <c r="AC1961" i="5"/>
  <c r="AC1963" i="5"/>
  <c r="AC1964" i="5"/>
  <c r="AC1966" i="5"/>
  <c r="AC1969" i="5"/>
  <c r="AC1971" i="5"/>
  <c r="AC1973" i="5"/>
  <c r="AC1976" i="5"/>
  <c r="AC1977" i="5"/>
  <c r="AC1978" i="5"/>
  <c r="AC1979" i="5"/>
  <c r="AC1980" i="5"/>
  <c r="AC1981" i="5"/>
  <c r="AC1982" i="5"/>
  <c r="AC1983" i="5"/>
  <c r="AC1984" i="5"/>
  <c r="AC1985" i="5"/>
  <c r="AC1986" i="5"/>
  <c r="AC1987" i="5"/>
  <c r="AC1988" i="5"/>
  <c r="AC1989" i="5"/>
  <c r="AC1990" i="5"/>
  <c r="AC1991" i="5"/>
  <c r="AC1992" i="5"/>
  <c r="AC1993" i="5"/>
  <c r="AC1994" i="5"/>
  <c r="AC1995" i="5"/>
  <c r="AC1996" i="5"/>
  <c r="AC1997" i="5"/>
  <c r="AC1998" i="5"/>
  <c r="AC1999" i="5"/>
  <c r="AC2001" i="5"/>
  <c r="AC2003" i="5"/>
  <c r="AC2004" i="5"/>
  <c r="AC2009" i="5"/>
  <c r="AC2010" i="5"/>
  <c r="AC2011" i="5"/>
  <c r="AC2018" i="5"/>
  <c r="AC2020" i="5"/>
  <c r="AC2021" i="5"/>
  <c r="AC2029" i="5"/>
  <c r="AC2030" i="5"/>
  <c r="AC2031" i="5"/>
  <c r="AC2032" i="5"/>
  <c r="AC2033" i="5"/>
  <c r="AC2034" i="5"/>
  <c r="AC2035" i="5"/>
  <c r="AC2036" i="5"/>
  <c r="AC2052" i="5"/>
  <c r="AC2053" i="5"/>
  <c r="AC2054" i="5"/>
  <c r="AC2055" i="5"/>
  <c r="AC2062" i="5"/>
  <c r="AC2064" i="5"/>
  <c r="AC2065" i="5"/>
  <c r="AC2066" i="5"/>
  <c r="AC2068" i="5"/>
  <c r="AC2070" i="5"/>
  <c r="AC2071" i="5"/>
  <c r="AC2073" i="5"/>
  <c r="AC2074" i="5"/>
  <c r="AC2075" i="5"/>
  <c r="AC2076" i="5"/>
  <c r="AC2077" i="5"/>
  <c r="AC2078" i="5"/>
  <c r="AC2079" i="5"/>
  <c r="AC2080" i="5"/>
  <c r="AC2081" i="5"/>
  <c r="AC2082" i="5"/>
  <c r="AC2083" i="5"/>
  <c r="AC2084" i="5"/>
  <c r="AC2085" i="5"/>
  <c r="AC2086" i="5"/>
  <c r="AC2087" i="5"/>
  <c r="AC2088" i="5"/>
  <c r="AC2089" i="5"/>
  <c r="AC2090" i="5"/>
  <c r="AC2092" i="5"/>
  <c r="AC2093" i="5"/>
  <c r="AC2094" i="5"/>
  <c r="AC2095" i="5"/>
  <c r="AC2112" i="5"/>
  <c r="AC2113" i="5"/>
  <c r="AC2119" i="5"/>
  <c r="AC6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B102" i="5"/>
  <c r="AB103" i="5"/>
  <c r="AB104" i="5"/>
  <c r="AB105" i="5"/>
  <c r="AB106" i="5"/>
  <c r="AB107" i="5"/>
  <c r="AB108" i="5"/>
  <c r="AB109" i="5"/>
  <c r="AB110" i="5"/>
  <c r="AB111" i="5"/>
  <c r="AB112" i="5"/>
  <c r="AB113" i="5"/>
  <c r="AB114" i="5"/>
  <c r="AB115" i="5"/>
  <c r="AB116" i="5"/>
  <c r="AB117" i="5"/>
  <c r="AB118" i="5"/>
  <c r="AB119" i="5"/>
  <c r="AB120" i="5"/>
  <c r="AB121" i="5"/>
  <c r="AB122" i="5"/>
  <c r="AB123" i="5"/>
  <c r="AB124" i="5"/>
  <c r="AB125" i="5"/>
  <c r="AB126" i="5"/>
  <c r="AB127" i="5"/>
  <c r="AB128" i="5"/>
  <c r="AB129" i="5"/>
  <c r="AB130" i="5"/>
  <c r="AB131" i="5"/>
  <c r="AB132" i="5"/>
  <c r="AB133" i="5"/>
  <c r="AB134" i="5"/>
  <c r="AB135" i="5"/>
  <c r="AB136" i="5"/>
  <c r="AB137" i="5"/>
  <c r="AB138" i="5"/>
  <c r="AB139" i="5"/>
  <c r="AB140" i="5"/>
  <c r="AB141" i="5"/>
  <c r="AB142" i="5"/>
  <c r="AB143" i="5"/>
  <c r="AB144" i="5"/>
  <c r="AB145" i="5"/>
  <c r="AB146" i="5"/>
  <c r="AB147" i="5"/>
  <c r="AB148" i="5"/>
  <c r="AB149" i="5"/>
  <c r="AB150" i="5"/>
  <c r="AB151" i="5"/>
  <c r="AB152" i="5"/>
  <c r="AB153" i="5"/>
  <c r="AB154" i="5"/>
  <c r="AB155" i="5"/>
  <c r="AB156" i="5"/>
  <c r="AB157" i="5"/>
  <c r="AB158" i="5"/>
  <c r="AB159" i="5"/>
  <c r="AB160" i="5"/>
  <c r="AB161" i="5"/>
  <c r="AB162" i="5"/>
  <c r="AB163" i="5"/>
  <c r="AB164" i="5"/>
  <c r="AB165" i="5"/>
  <c r="AB166" i="5"/>
  <c r="AB167" i="5"/>
  <c r="AB168" i="5"/>
  <c r="AB169" i="5"/>
  <c r="AB170" i="5"/>
  <c r="AB171" i="5"/>
  <c r="AB172" i="5"/>
  <c r="AB173" i="5"/>
  <c r="AB174" i="5"/>
  <c r="AB175" i="5"/>
  <c r="AB176" i="5"/>
  <c r="AB177" i="5"/>
  <c r="AB178" i="5"/>
  <c r="AB179" i="5"/>
  <c r="AB180" i="5"/>
  <c r="AB181" i="5"/>
  <c r="AB182" i="5"/>
  <c r="AB183" i="5"/>
  <c r="AB184" i="5"/>
  <c r="AB185" i="5"/>
  <c r="AB186" i="5"/>
  <c r="AB187" i="5"/>
  <c r="AB188" i="5"/>
  <c r="AB189" i="5"/>
  <c r="AB190" i="5"/>
  <c r="AB191" i="5"/>
  <c r="AB196" i="5"/>
  <c r="AB197" i="5"/>
  <c r="AB198" i="5"/>
  <c r="AB199" i="5"/>
  <c r="AB200" i="5"/>
  <c r="AB201" i="5"/>
  <c r="AB202" i="5"/>
  <c r="AB203" i="5"/>
  <c r="AB204" i="5"/>
  <c r="AB205" i="5"/>
  <c r="AB206" i="5"/>
  <c r="AB207" i="5"/>
  <c r="AB208" i="5"/>
  <c r="AB209" i="5"/>
  <c r="AB210" i="5"/>
  <c r="AB241" i="5"/>
  <c r="AB242" i="5"/>
  <c r="AB244" i="5"/>
  <c r="AB245" i="5"/>
  <c r="AB246" i="5"/>
  <c r="AB247" i="5"/>
  <c r="AB248" i="5"/>
  <c r="AB249" i="5"/>
  <c r="AB250" i="5"/>
  <c r="AB251" i="5"/>
  <c r="AB252" i="5"/>
  <c r="AB253" i="5"/>
  <c r="AB254" i="5"/>
  <c r="AB261" i="5"/>
  <c r="AB262" i="5"/>
  <c r="AB263" i="5"/>
  <c r="AB264" i="5"/>
  <c r="AB265" i="5"/>
  <c r="AB266" i="5"/>
  <c r="AB267" i="5"/>
  <c r="AB268" i="5"/>
  <c r="AB269" i="5"/>
  <c r="AB270" i="5"/>
  <c r="AB271" i="5"/>
  <c r="AB272" i="5"/>
  <c r="AB273" i="5"/>
  <c r="AB274" i="5"/>
  <c r="AB275" i="5"/>
  <c r="AB276" i="5"/>
  <c r="AB277" i="5"/>
  <c r="AB278" i="5"/>
  <c r="AB279" i="5"/>
  <c r="AB280" i="5"/>
  <c r="AB281" i="5"/>
  <c r="AB282" i="5"/>
  <c r="AB283" i="5"/>
  <c r="AB284" i="5"/>
  <c r="AB285" i="5"/>
  <c r="AB286" i="5"/>
  <c r="AB287" i="5"/>
  <c r="AB288" i="5"/>
  <c r="AB289" i="5"/>
  <c r="AB290" i="5"/>
  <c r="AB291" i="5"/>
  <c r="AB292" i="5"/>
  <c r="AB293" i="5"/>
  <c r="AB294" i="5"/>
  <c r="AB295" i="5"/>
  <c r="AB296" i="5"/>
  <c r="AB409" i="5"/>
  <c r="AB410" i="5"/>
  <c r="AB411" i="5"/>
  <c r="AB412" i="5"/>
  <c r="AB413" i="5"/>
  <c r="AB414" i="5"/>
  <c r="AB415" i="5"/>
  <c r="AB416" i="5"/>
  <c r="AB417" i="5"/>
  <c r="AB418" i="5"/>
  <c r="AB419" i="5"/>
  <c r="AB420" i="5"/>
  <c r="AB421" i="5"/>
  <c r="AB422" i="5"/>
  <c r="AB423" i="5"/>
  <c r="AB424" i="5"/>
  <c r="AB425" i="5"/>
  <c r="AB426" i="5"/>
  <c r="AB427" i="5"/>
  <c r="AB428" i="5"/>
  <c r="AB429" i="5"/>
  <c r="AB430" i="5"/>
  <c r="AB431" i="5"/>
  <c r="AB432" i="5"/>
  <c r="AB433" i="5"/>
  <c r="AB434" i="5"/>
  <c r="AB435" i="5"/>
  <c r="AB436" i="5"/>
  <c r="AB437" i="5"/>
  <c r="AB438" i="5"/>
  <c r="AB439" i="5"/>
  <c r="AB440" i="5"/>
  <c r="AB441" i="5"/>
  <c r="AB442" i="5"/>
  <c r="AB443" i="5"/>
  <c r="AB444" i="5"/>
  <c r="AB448" i="5"/>
  <c r="AB449" i="5"/>
  <c r="AB450" i="5"/>
  <c r="AB451" i="5"/>
  <c r="AB452" i="5"/>
  <c r="AB453" i="5"/>
  <c r="AB454" i="5"/>
  <c r="AB455" i="5"/>
  <c r="AB456" i="5"/>
  <c r="AB457" i="5"/>
  <c r="AB458" i="5"/>
  <c r="AB459" i="5"/>
  <c r="AB460" i="5"/>
  <c r="AB461" i="5"/>
  <c r="AB462" i="5"/>
  <c r="AB463" i="5"/>
  <c r="AB464" i="5"/>
  <c r="AB465" i="5"/>
  <c r="AB466" i="5"/>
  <c r="AB467" i="5"/>
  <c r="AB468" i="5"/>
  <c r="AB469" i="5"/>
  <c r="AB470" i="5"/>
  <c r="AB471" i="5"/>
  <c r="AB472" i="5"/>
  <c r="AB473" i="5"/>
  <c r="AB474" i="5"/>
  <c r="AB475" i="5"/>
  <c r="AB483" i="5"/>
  <c r="AB484" i="5"/>
  <c r="AB485" i="5"/>
  <c r="AB486" i="5"/>
  <c r="AB487" i="5"/>
  <c r="AB488" i="5"/>
  <c r="AB489" i="5"/>
  <c r="AB490" i="5"/>
  <c r="AB491" i="5"/>
  <c r="AB492" i="5"/>
  <c r="AB493" i="5"/>
  <c r="AB494" i="5"/>
  <c r="AB495" i="5"/>
  <c r="AB496" i="5"/>
  <c r="AB497" i="5"/>
  <c r="AB498" i="5"/>
  <c r="AB499" i="5"/>
  <c r="AB500" i="5"/>
  <c r="AB501" i="5"/>
  <c r="AB502" i="5"/>
  <c r="AB503" i="5"/>
  <c r="AB504" i="5"/>
  <c r="AB505" i="5"/>
  <c r="AB506" i="5"/>
  <c r="AB507" i="5"/>
  <c r="AB510" i="5"/>
  <c r="AB511" i="5"/>
  <c r="AB512" i="5"/>
  <c r="AB513" i="5"/>
  <c r="AB514" i="5"/>
  <c r="AB515" i="5"/>
  <c r="AB516" i="5"/>
  <c r="AB517" i="5"/>
  <c r="AB518" i="5"/>
  <c r="AB519" i="5"/>
  <c r="AB520" i="5"/>
  <c r="AB521" i="5"/>
  <c r="AB522" i="5"/>
  <c r="AB523" i="5"/>
  <c r="AB524" i="5"/>
  <c r="AB525" i="5"/>
  <c r="AB526" i="5"/>
  <c r="AB527" i="5"/>
  <c r="AB528" i="5"/>
  <c r="AB529" i="5"/>
  <c r="AB530" i="5"/>
  <c r="AB531" i="5"/>
  <c r="AB532" i="5"/>
  <c r="AB533" i="5"/>
  <c r="AB534" i="5"/>
  <c r="AB535" i="5"/>
  <c r="AB536" i="5"/>
  <c r="AB537" i="5"/>
  <c r="AB538" i="5"/>
  <c r="AB539" i="5"/>
  <c r="AB540" i="5"/>
  <c r="AB541" i="5"/>
  <c r="AB542" i="5"/>
  <c r="AB543" i="5"/>
  <c r="AB544" i="5"/>
  <c r="AB545" i="5"/>
  <c r="AB546" i="5"/>
  <c r="AB547" i="5"/>
  <c r="AB548" i="5"/>
  <c r="AB549" i="5"/>
  <c r="AB550" i="5"/>
  <c r="AB551" i="5"/>
  <c r="AB552" i="5"/>
  <c r="AB553" i="5"/>
  <c r="AB554" i="5"/>
  <c r="AB555" i="5"/>
  <c r="AB556" i="5"/>
  <c r="AB557" i="5"/>
  <c r="AB558" i="5"/>
  <c r="AB559" i="5"/>
  <c r="AB560" i="5"/>
  <c r="AB561" i="5"/>
  <c r="AB562" i="5"/>
  <c r="AB563" i="5"/>
  <c r="AB564" i="5"/>
  <c r="AB565" i="5"/>
  <c r="AB566" i="5"/>
  <c r="AB567" i="5"/>
  <c r="AB568" i="5"/>
  <c r="AB569" i="5"/>
  <c r="AB570" i="5"/>
  <c r="AB571" i="5"/>
  <c r="AB572" i="5"/>
  <c r="AB573" i="5"/>
  <c r="AB574" i="5"/>
  <c r="AB575" i="5"/>
  <c r="AB576" i="5"/>
  <c r="AB577" i="5"/>
  <c r="AB578" i="5"/>
  <c r="AB579" i="5"/>
  <c r="AB580" i="5"/>
  <c r="AB581" i="5"/>
  <c r="AB582" i="5"/>
  <c r="AB583" i="5"/>
  <c r="AB584" i="5"/>
  <c r="AB585" i="5"/>
  <c r="AB586" i="5"/>
  <c r="AB587" i="5"/>
  <c r="AB588" i="5"/>
  <c r="AB589" i="5"/>
  <c r="AB590" i="5"/>
  <c r="AB591" i="5"/>
  <c r="AB592" i="5"/>
  <c r="AB593" i="5"/>
  <c r="AB594" i="5"/>
  <c r="AB595" i="5"/>
  <c r="AB596" i="5"/>
  <c r="AB597" i="5"/>
  <c r="AB598" i="5"/>
  <c r="AB599" i="5"/>
  <c r="AB600" i="5"/>
  <c r="AB601" i="5"/>
  <c r="AB602" i="5"/>
  <c r="AB603" i="5"/>
  <c r="AB604" i="5"/>
  <c r="AB605" i="5"/>
  <c r="AB606" i="5"/>
  <c r="AB607" i="5"/>
  <c r="AB608" i="5"/>
  <c r="AB609" i="5"/>
  <c r="AB610" i="5"/>
  <c r="AB611" i="5"/>
  <c r="AB613" i="5"/>
  <c r="AB614" i="5"/>
  <c r="AB615" i="5"/>
  <c r="AB616" i="5"/>
  <c r="AB617" i="5"/>
  <c r="AB618" i="5"/>
  <c r="AB619" i="5"/>
  <c r="AB620" i="5"/>
  <c r="AB621" i="5"/>
  <c r="AB622" i="5"/>
  <c r="AB623" i="5"/>
  <c r="AB624" i="5"/>
  <c r="AB625" i="5"/>
  <c r="AB626" i="5"/>
  <c r="AB627" i="5"/>
  <c r="AB628" i="5"/>
  <c r="AB629" i="5"/>
  <c r="AB630" i="5"/>
  <c r="AB631" i="5"/>
  <c r="AB632" i="5"/>
  <c r="AB633" i="5"/>
  <c r="AB634" i="5"/>
  <c r="AB635" i="5"/>
  <c r="AB636" i="5"/>
  <c r="AB637" i="5"/>
  <c r="AB638" i="5"/>
  <c r="AB639" i="5"/>
  <c r="AB640" i="5"/>
  <c r="AB641" i="5"/>
  <c r="AB642" i="5"/>
  <c r="AB643" i="5"/>
  <c r="AB644" i="5"/>
  <c r="AB645" i="5"/>
  <c r="AB646" i="5"/>
  <c r="AB647" i="5"/>
  <c r="AB648" i="5"/>
  <c r="AB649" i="5"/>
  <c r="AB650" i="5"/>
  <c r="AB651" i="5"/>
  <c r="AB652" i="5"/>
  <c r="AB653" i="5"/>
  <c r="AB654" i="5"/>
  <c r="AB655" i="5"/>
  <c r="AB656" i="5"/>
  <c r="AB657" i="5"/>
  <c r="AB658" i="5"/>
  <c r="AB659" i="5"/>
  <c r="AB660" i="5"/>
  <c r="AB661" i="5"/>
  <c r="AB662" i="5"/>
  <c r="AB663" i="5"/>
  <c r="AB664" i="5"/>
  <c r="AB665" i="5"/>
  <c r="AB666" i="5"/>
  <c r="AB667" i="5"/>
  <c r="AB668" i="5"/>
  <c r="AB669" i="5"/>
  <c r="AB670" i="5"/>
  <c r="AB671" i="5"/>
  <c r="AB672" i="5"/>
  <c r="AB673" i="5"/>
  <c r="AB674" i="5"/>
  <c r="AB675" i="5"/>
  <c r="AB676" i="5"/>
  <c r="AB677" i="5"/>
  <c r="AB678" i="5"/>
  <c r="AB679" i="5"/>
  <c r="AB680" i="5"/>
  <c r="AB681" i="5"/>
  <c r="AB682" i="5"/>
  <c r="AB683" i="5"/>
  <c r="AB684" i="5"/>
  <c r="AB685" i="5"/>
  <c r="AB686" i="5"/>
  <c r="AB687" i="5"/>
  <c r="AB688" i="5"/>
  <c r="AB689" i="5"/>
  <c r="AB690" i="5"/>
  <c r="AB691" i="5"/>
  <c r="AB692" i="5"/>
  <c r="AB693" i="5"/>
  <c r="AB694" i="5"/>
  <c r="AB695" i="5"/>
  <c r="AB696" i="5"/>
  <c r="AB697" i="5"/>
  <c r="AB698" i="5"/>
  <c r="AB699" i="5"/>
  <c r="AB700" i="5"/>
  <c r="AB701" i="5"/>
  <c r="AB702" i="5"/>
  <c r="AB703" i="5"/>
  <c r="AB704" i="5"/>
  <c r="AB705" i="5"/>
  <c r="AB706" i="5"/>
  <c r="AB707" i="5"/>
  <c r="AB708" i="5"/>
  <c r="AB709" i="5"/>
  <c r="AB710" i="5"/>
  <c r="AB711" i="5"/>
  <c r="AB712" i="5"/>
  <c r="AB713" i="5"/>
  <c r="AB714" i="5"/>
  <c r="AB715" i="5"/>
  <c r="AB716" i="5"/>
  <c r="AB717" i="5"/>
  <c r="AB718" i="5"/>
  <c r="AB719" i="5"/>
  <c r="AB720" i="5"/>
  <c r="AB721" i="5"/>
  <c r="AB722" i="5"/>
  <c r="AB723" i="5"/>
  <c r="AB724" i="5"/>
  <c r="AB725" i="5"/>
  <c r="AB726" i="5"/>
  <c r="AB727" i="5"/>
  <c r="AB728" i="5"/>
  <c r="AB729" i="5"/>
  <c r="AB730" i="5"/>
  <c r="AB731" i="5"/>
  <c r="AB732" i="5"/>
  <c r="AB733" i="5"/>
  <c r="AB734" i="5"/>
  <c r="AB735" i="5"/>
  <c r="AB736" i="5"/>
  <c r="AB737" i="5"/>
  <c r="AB738" i="5"/>
  <c r="AB739" i="5"/>
  <c r="AB740" i="5"/>
  <c r="AB741" i="5"/>
  <c r="AB742" i="5"/>
  <c r="AB743" i="5"/>
  <c r="AB744" i="5"/>
  <c r="AB745" i="5"/>
  <c r="AB747" i="5"/>
  <c r="AB748" i="5"/>
  <c r="AB750" i="5"/>
  <c r="AB751" i="5"/>
  <c r="AB752" i="5"/>
  <c r="AB753" i="5"/>
  <c r="AB755" i="5"/>
  <c r="AB756" i="5"/>
  <c r="AB757" i="5"/>
  <c r="AB758" i="5"/>
  <c r="AB759" i="5"/>
  <c r="AB760" i="5"/>
  <c r="AB761" i="5"/>
  <c r="AB762" i="5"/>
  <c r="AB763" i="5"/>
  <c r="AB764" i="5"/>
  <c r="AB765" i="5"/>
  <c r="AB766" i="5"/>
  <c r="AB767" i="5"/>
  <c r="AB768" i="5"/>
  <c r="AB769" i="5"/>
  <c r="AB770" i="5"/>
  <c r="AB771" i="5"/>
  <c r="AB772" i="5"/>
  <c r="AB773" i="5"/>
  <c r="AB774" i="5"/>
  <c r="AB775" i="5"/>
  <c r="AB776" i="5"/>
  <c r="AB777" i="5"/>
  <c r="AB778" i="5"/>
  <c r="AB779" i="5"/>
  <c r="AB780" i="5"/>
  <c r="AB781" i="5"/>
  <c r="AB782" i="5"/>
  <c r="AB783" i="5"/>
  <c r="AB784" i="5"/>
  <c r="AB785" i="5"/>
  <c r="AB786" i="5"/>
  <c r="AB787" i="5"/>
  <c r="AB788" i="5"/>
  <c r="AB789" i="5"/>
  <c r="AB790" i="5"/>
  <c r="AB791" i="5"/>
  <c r="AB792" i="5"/>
  <c r="AB793" i="5"/>
  <c r="AB794" i="5"/>
  <c r="AB795" i="5"/>
  <c r="AB796" i="5"/>
  <c r="AB797" i="5"/>
  <c r="AB798" i="5"/>
  <c r="AB799" i="5"/>
  <c r="AB800" i="5"/>
  <c r="AB801" i="5"/>
  <c r="AB802" i="5"/>
  <c r="AB803" i="5"/>
  <c r="AB804" i="5"/>
  <c r="AB805" i="5"/>
  <c r="AB806" i="5"/>
  <c r="AB807" i="5"/>
  <c r="AB808" i="5"/>
  <c r="AB809" i="5"/>
  <c r="AB810" i="5"/>
  <c r="AB811" i="5"/>
  <c r="AB812" i="5"/>
  <c r="AB813" i="5"/>
  <c r="AB814" i="5"/>
  <c r="AB815" i="5"/>
  <c r="AB816" i="5"/>
  <c r="AB817" i="5"/>
  <c r="AB818" i="5"/>
  <c r="AB819" i="5"/>
  <c r="AB820" i="5"/>
  <c r="AB821" i="5"/>
  <c r="AB823" i="5"/>
  <c r="AB824" i="5"/>
  <c r="AB845" i="5"/>
  <c r="AB847" i="5"/>
  <c r="AB848" i="5"/>
  <c r="AB849" i="5"/>
  <c r="AB850" i="5"/>
  <c r="AB851" i="5"/>
  <c r="AB852" i="5"/>
  <c r="AB853" i="5"/>
  <c r="AB854" i="5"/>
  <c r="AB855" i="5"/>
  <c r="AB856" i="5"/>
  <c r="AB857" i="5"/>
  <c r="AB858" i="5"/>
  <c r="AB859" i="5"/>
  <c r="AB861" i="5"/>
  <c r="AB862" i="5"/>
  <c r="AB864" i="5"/>
  <c r="AB865" i="5"/>
  <c r="AB866" i="5"/>
  <c r="AB868" i="5"/>
  <c r="AB869" i="5"/>
  <c r="AB870" i="5"/>
  <c r="AB871" i="5"/>
  <c r="AB872" i="5"/>
  <c r="AB873" i="5"/>
  <c r="AB874" i="5"/>
  <c r="AB875" i="5"/>
  <c r="AB876" i="5"/>
  <c r="AB877" i="5"/>
  <c r="AB878" i="5"/>
  <c r="AB879" i="5"/>
  <c r="AB880" i="5"/>
  <c r="AB881" i="5"/>
  <c r="AB884" i="5"/>
  <c r="AB885" i="5"/>
  <c r="AB886" i="5"/>
  <c r="AB887" i="5"/>
  <c r="AB888" i="5"/>
  <c r="AB889" i="5"/>
  <c r="AB890" i="5"/>
  <c r="AB891" i="5"/>
  <c r="AB892" i="5"/>
  <c r="AB893" i="5"/>
  <c r="AB894" i="5"/>
  <c r="AB895" i="5"/>
  <c r="AB896" i="5"/>
  <c r="AB897" i="5"/>
  <c r="AB898" i="5"/>
  <c r="AB899" i="5"/>
  <c r="AB900" i="5"/>
  <c r="AB901" i="5"/>
  <c r="AB902" i="5"/>
  <c r="AB903" i="5"/>
  <c r="AB904" i="5"/>
  <c r="AB905" i="5"/>
  <c r="AB906" i="5"/>
  <c r="AB907" i="5"/>
  <c r="AB908" i="5"/>
  <c r="AB909" i="5"/>
  <c r="AB910" i="5"/>
  <c r="AB911" i="5"/>
  <c r="AB912" i="5"/>
  <c r="AB913" i="5"/>
  <c r="AB914" i="5"/>
  <c r="AB915" i="5"/>
  <c r="AB916" i="5"/>
  <c r="AB917" i="5"/>
  <c r="AB918" i="5"/>
  <c r="AB919" i="5"/>
  <c r="AB920" i="5"/>
  <c r="AB921" i="5"/>
  <c r="AB922" i="5"/>
  <c r="AB923" i="5"/>
  <c r="AB924" i="5"/>
  <c r="AB925" i="5"/>
  <c r="AB926" i="5"/>
  <c r="AB927" i="5"/>
  <c r="AB928" i="5"/>
  <c r="AB929" i="5"/>
  <c r="AB930" i="5"/>
  <c r="AB931" i="5"/>
  <c r="AB932" i="5"/>
  <c r="AB933" i="5"/>
  <c r="AB934" i="5"/>
  <c r="AB935" i="5"/>
  <c r="AB936" i="5"/>
  <c r="AB937" i="5"/>
  <c r="AB938" i="5"/>
  <c r="AB939" i="5"/>
  <c r="AB940" i="5"/>
  <c r="AB941" i="5"/>
  <c r="AB942" i="5"/>
  <c r="AB943" i="5"/>
  <c r="AB944" i="5"/>
  <c r="AB945" i="5"/>
  <c r="AB946" i="5"/>
  <c r="AB947" i="5"/>
  <c r="AB948" i="5"/>
  <c r="AB949" i="5"/>
  <c r="AB950" i="5"/>
  <c r="AB951" i="5"/>
  <c r="AB952" i="5"/>
  <c r="AB953" i="5"/>
  <c r="AB954" i="5"/>
  <c r="AB955" i="5"/>
  <c r="AB956" i="5"/>
  <c r="AB957" i="5"/>
  <c r="AB958" i="5"/>
  <c r="AB960" i="5"/>
  <c r="AB961" i="5"/>
  <c r="AB962" i="5"/>
  <c r="AB963" i="5"/>
  <c r="AB964" i="5"/>
  <c r="AB966" i="5"/>
  <c r="AB967" i="5"/>
  <c r="AB968" i="5"/>
  <c r="AB969" i="5"/>
  <c r="AB970" i="5"/>
  <c r="AB971" i="5"/>
  <c r="AB972" i="5"/>
  <c r="AB973" i="5"/>
  <c r="AB974" i="5"/>
  <c r="AB975" i="5"/>
  <c r="AB976" i="5"/>
  <c r="AB977" i="5"/>
  <c r="AB978" i="5"/>
  <c r="AB979" i="5"/>
  <c r="AB980" i="5"/>
  <c r="AB981" i="5"/>
  <c r="AB982" i="5"/>
  <c r="AB983" i="5"/>
  <c r="AB984" i="5"/>
  <c r="AB985" i="5"/>
  <c r="AB986" i="5"/>
  <c r="AB987" i="5"/>
  <c r="AB988" i="5"/>
  <c r="AB989" i="5"/>
  <c r="AB990" i="5"/>
  <c r="AB991" i="5"/>
  <c r="AB992" i="5"/>
  <c r="AB993" i="5"/>
  <c r="AB994" i="5"/>
  <c r="AB995" i="5"/>
  <c r="AB996" i="5"/>
  <c r="AB997" i="5"/>
  <c r="AB998" i="5"/>
  <c r="AB999" i="5"/>
  <c r="AB1000" i="5"/>
  <c r="AB1001" i="5"/>
  <c r="AB1002" i="5"/>
  <c r="AB1003" i="5"/>
  <c r="AB1004" i="5"/>
  <c r="AB1005" i="5"/>
  <c r="AB1006" i="5"/>
  <c r="AB1007" i="5"/>
  <c r="AB1008" i="5"/>
  <c r="AB1009" i="5"/>
  <c r="AB1011" i="5"/>
  <c r="AB1012" i="5"/>
  <c r="AB1013" i="5"/>
  <c r="AB1014" i="5"/>
  <c r="AB1015" i="5"/>
  <c r="AB1016" i="5"/>
  <c r="AB1017" i="5"/>
  <c r="AB1018" i="5"/>
  <c r="AB1019" i="5"/>
  <c r="AB1020" i="5"/>
  <c r="AB1022" i="5"/>
  <c r="AB1023" i="5"/>
  <c r="AB1024" i="5"/>
  <c r="AB1025" i="5"/>
  <c r="AB1026" i="5"/>
  <c r="AB1027" i="5"/>
  <c r="AB1028" i="5"/>
  <c r="AB1029" i="5"/>
  <c r="AB1030" i="5"/>
  <c r="AB1034" i="5"/>
  <c r="AB1035" i="5"/>
  <c r="AB1036" i="5"/>
  <c r="AB1037" i="5"/>
  <c r="AB1038" i="5"/>
  <c r="AB1039" i="5"/>
  <c r="AB1041" i="5"/>
  <c r="AB1042" i="5"/>
  <c r="AB1043" i="5"/>
  <c r="AB1046" i="5"/>
  <c r="AB1047" i="5"/>
  <c r="AB1049" i="5"/>
  <c r="AB1050" i="5"/>
  <c r="AB1051" i="5"/>
  <c r="AB1052" i="5"/>
  <c r="AB1053" i="5"/>
  <c r="AB1055" i="5"/>
  <c r="AB1057" i="5"/>
  <c r="AB1058" i="5"/>
  <c r="AB1059" i="5"/>
  <c r="AB1063" i="5"/>
  <c r="AB1064" i="5"/>
  <c r="AB1065" i="5"/>
  <c r="AB1068" i="5"/>
  <c r="AB1069" i="5"/>
  <c r="AB1072" i="5"/>
  <c r="AB1076" i="5"/>
  <c r="AB1077" i="5"/>
  <c r="AB1078" i="5"/>
  <c r="AB1079" i="5"/>
  <c r="AB1080" i="5"/>
  <c r="AB1081" i="5"/>
  <c r="AB1083" i="5"/>
  <c r="AB1084" i="5"/>
  <c r="AB1085" i="5"/>
  <c r="AB1086" i="5"/>
  <c r="AB1087" i="5"/>
  <c r="AB1088" i="5"/>
  <c r="AB1090" i="5"/>
  <c r="AB1091" i="5"/>
  <c r="AB1094" i="5"/>
  <c r="AB1098" i="5"/>
  <c r="AB1102" i="5"/>
  <c r="AB1103" i="5"/>
  <c r="AB1105" i="5"/>
  <c r="AB1107" i="5"/>
  <c r="AB1108" i="5"/>
  <c r="AB1109" i="5"/>
  <c r="AB1110" i="5"/>
  <c r="AB1112" i="5"/>
  <c r="AB1113" i="5"/>
  <c r="AB1114" i="5"/>
  <c r="AB1116" i="5"/>
  <c r="AB1119" i="5"/>
  <c r="AB1121" i="5"/>
  <c r="AB1122" i="5"/>
  <c r="AB1123" i="5"/>
  <c r="AB1124" i="5"/>
  <c r="AB1131" i="5"/>
  <c r="AB1134" i="5"/>
  <c r="AB1136" i="5"/>
  <c r="AB1137" i="5"/>
  <c r="AB1138" i="5"/>
  <c r="AB1140" i="5"/>
  <c r="AB1141" i="5"/>
  <c r="AB1142" i="5"/>
  <c r="AB1143" i="5"/>
  <c r="AB1145" i="5"/>
  <c r="AB1147" i="5"/>
  <c r="AB1148" i="5"/>
  <c r="AB1150" i="5"/>
  <c r="AB1151" i="5"/>
  <c r="AB1152" i="5"/>
  <c r="AB1153" i="5"/>
  <c r="AB1154" i="5"/>
  <c r="AB1155" i="5"/>
  <c r="AB1156" i="5"/>
  <c r="AB1157" i="5"/>
  <c r="AB1159" i="5"/>
  <c r="AB1160" i="5"/>
  <c r="AB1161" i="5"/>
  <c r="AB1162" i="5"/>
  <c r="AB1163" i="5"/>
  <c r="AB1164" i="5"/>
  <c r="AB1167" i="5"/>
  <c r="AB1171" i="5"/>
  <c r="AB1172" i="5"/>
  <c r="AB1174" i="5"/>
  <c r="AB1175" i="5"/>
  <c r="AB1177" i="5"/>
  <c r="AB1178" i="5"/>
  <c r="AB1179" i="5"/>
  <c r="AB1180" i="5"/>
  <c r="AB1181" i="5"/>
  <c r="AB1182" i="5"/>
  <c r="AB1183" i="5"/>
  <c r="AB1184" i="5"/>
  <c r="AB1185" i="5"/>
  <c r="AB1186" i="5"/>
  <c r="AB1187" i="5"/>
  <c r="AB1188" i="5"/>
  <c r="AB1189" i="5"/>
  <c r="AB1190" i="5"/>
  <c r="AB1191" i="5"/>
  <c r="AB1192" i="5"/>
  <c r="AB1193" i="5"/>
  <c r="AB1194" i="5"/>
  <c r="AB1195" i="5"/>
  <c r="AB1196" i="5"/>
  <c r="AB1230" i="5"/>
  <c r="AB1231" i="5"/>
  <c r="AB1245" i="5"/>
  <c r="AB1249" i="5"/>
  <c r="AB1250" i="5"/>
  <c r="AB1255" i="5"/>
  <c r="AB1256" i="5"/>
  <c r="AB1257" i="5"/>
  <c r="AB1258" i="5"/>
  <c r="AB1259" i="5"/>
  <c r="AB1260" i="5"/>
  <c r="AB1261" i="5"/>
  <c r="AB1262" i="5"/>
  <c r="AB1263" i="5"/>
  <c r="AB1264" i="5"/>
  <c r="AB1265" i="5"/>
  <c r="AB1266" i="5"/>
  <c r="AB1267" i="5"/>
  <c r="AB1268" i="5"/>
  <c r="AB1269" i="5"/>
  <c r="AB1270" i="5"/>
  <c r="AB1271" i="5"/>
  <c r="AB1272" i="5"/>
  <c r="AB1273" i="5"/>
  <c r="AB1274" i="5"/>
  <c r="AB1275" i="5"/>
  <c r="AB1276" i="5"/>
  <c r="AB1277" i="5"/>
  <c r="AB1278" i="5"/>
  <c r="AB1279" i="5"/>
  <c r="AB1280" i="5"/>
  <c r="AB1281" i="5"/>
  <c r="AB1282" i="5"/>
  <c r="AB1283" i="5"/>
  <c r="AB1284" i="5"/>
  <c r="AB1285" i="5"/>
  <c r="AB1286" i="5"/>
  <c r="AB1287" i="5"/>
  <c r="AB1288" i="5"/>
  <c r="AB1289" i="5"/>
  <c r="AB1290" i="5"/>
  <c r="AB1291" i="5"/>
  <c r="AB1292" i="5"/>
  <c r="AB1293" i="5"/>
  <c r="AB1294" i="5"/>
  <c r="AB1295" i="5"/>
  <c r="AB1296" i="5"/>
  <c r="AB1297" i="5"/>
  <c r="AB1298" i="5"/>
  <c r="AB1299" i="5"/>
  <c r="AB1300" i="5"/>
  <c r="AB1301" i="5"/>
  <c r="AB1302" i="5"/>
  <c r="AB1303" i="5"/>
  <c r="AB1304" i="5"/>
  <c r="AB1305" i="5"/>
  <c r="AB1306" i="5"/>
  <c r="AB1307" i="5"/>
  <c r="AB1308" i="5"/>
  <c r="AB1309" i="5"/>
  <c r="AB1310" i="5"/>
  <c r="AB1311" i="5"/>
  <c r="AB1312" i="5"/>
  <c r="AB1313" i="5"/>
  <c r="AB1314" i="5"/>
  <c r="AB1315" i="5"/>
  <c r="AB1316" i="5"/>
  <c r="AB1317" i="5"/>
  <c r="AB1318" i="5"/>
  <c r="AB1319" i="5"/>
  <c r="AB1320" i="5"/>
  <c r="AB1321" i="5"/>
  <c r="AB1322" i="5"/>
  <c r="AB1323" i="5"/>
  <c r="AB1324" i="5"/>
  <c r="AB1325" i="5"/>
  <c r="AB1326" i="5"/>
  <c r="AB1327" i="5"/>
  <c r="AB1328" i="5"/>
  <c r="AB1329" i="5"/>
  <c r="AB1330" i="5"/>
  <c r="AB1331" i="5"/>
  <c r="AB1332" i="5"/>
  <c r="AB1333" i="5"/>
  <c r="AB1337" i="5"/>
  <c r="AB1338" i="5"/>
  <c r="AB1339" i="5"/>
  <c r="AB1340" i="5"/>
  <c r="AB1341" i="5"/>
  <c r="AB1342" i="5"/>
  <c r="AB1343" i="5"/>
  <c r="AB1344" i="5"/>
  <c r="AB1345" i="5"/>
  <c r="AB1346" i="5"/>
  <c r="AB1347" i="5"/>
  <c r="AB1348" i="5"/>
  <c r="AB1349" i="5"/>
  <c r="AB1350" i="5"/>
  <c r="AB1351" i="5"/>
  <c r="AB1352" i="5"/>
  <c r="AB1353" i="5"/>
  <c r="AB1360" i="5"/>
  <c r="AB1361" i="5"/>
  <c r="AB1362" i="5"/>
  <c r="AB1363" i="5"/>
  <c r="AB1364" i="5"/>
  <c r="AB1365" i="5"/>
  <c r="AB1366" i="5"/>
  <c r="AB1368" i="5"/>
  <c r="AB1401" i="5"/>
  <c r="AB1402" i="5"/>
  <c r="AB1403" i="5"/>
  <c r="AB1404" i="5"/>
  <c r="AB1405" i="5"/>
  <c r="AB1406" i="5"/>
  <c r="AB1407" i="5"/>
  <c r="AB1408" i="5"/>
  <c r="AB1409" i="5"/>
  <c r="AB1410" i="5"/>
  <c r="AB1411" i="5"/>
  <c r="AB1412" i="5"/>
  <c r="AB1413" i="5"/>
  <c r="AB1414" i="5"/>
  <c r="AB1415" i="5"/>
  <c r="AB1416" i="5"/>
  <c r="AB1417" i="5"/>
  <c r="AB1418" i="5"/>
  <c r="AB1419" i="5"/>
  <c r="AB1420" i="5"/>
  <c r="AB1421" i="5"/>
  <c r="AB1422" i="5"/>
  <c r="AB1423" i="5"/>
  <c r="AB1425" i="5"/>
  <c r="AB1426" i="5"/>
  <c r="AB1427" i="5"/>
  <c r="AB1428" i="5"/>
  <c r="AB1429" i="5"/>
  <c r="AB1430" i="5"/>
  <c r="AB1431" i="5"/>
  <c r="AB1432" i="5"/>
  <c r="AB1433" i="5"/>
  <c r="AB1434" i="5"/>
  <c r="AB1435" i="5"/>
  <c r="AB1436" i="5"/>
  <c r="AB1437" i="5"/>
  <c r="AB1438" i="5"/>
  <c r="AB1439" i="5"/>
  <c r="AB1440" i="5"/>
  <c r="AB1441" i="5"/>
  <c r="AB1442" i="5"/>
  <c r="AB1443" i="5"/>
  <c r="AB1444" i="5"/>
  <c r="AB1445" i="5"/>
  <c r="AB1446" i="5"/>
  <c r="AB1447" i="5"/>
  <c r="AB1448" i="5"/>
  <c r="AB1449" i="5"/>
  <c r="AB1450" i="5"/>
  <c r="AB1451" i="5"/>
  <c r="AB1452" i="5"/>
  <c r="AB1453" i="5"/>
  <c r="AB1454" i="5"/>
  <c r="AB1455" i="5"/>
  <c r="AB1456" i="5"/>
  <c r="AB1457" i="5"/>
  <c r="AB1458" i="5"/>
  <c r="AB1459" i="5"/>
  <c r="AB1460" i="5"/>
  <c r="AB1461" i="5"/>
  <c r="AB1462" i="5"/>
  <c r="AB1463" i="5"/>
  <c r="AB1464" i="5"/>
  <c r="AB1465" i="5"/>
  <c r="AB1466" i="5"/>
  <c r="AB1467" i="5"/>
  <c r="AB1468" i="5"/>
  <c r="AB1469" i="5"/>
  <c r="AB1470" i="5"/>
  <c r="AB1471" i="5"/>
  <c r="AB1472" i="5"/>
  <c r="AB1473" i="5"/>
  <c r="AB1474" i="5"/>
  <c r="AB1475" i="5"/>
  <c r="AB1476" i="5"/>
  <c r="AB1477" i="5"/>
  <c r="AB1478" i="5"/>
  <c r="AB1491" i="5"/>
  <c r="AB1494" i="5"/>
  <c r="AB1495" i="5"/>
  <c r="AB1496" i="5"/>
  <c r="AB1497" i="5"/>
  <c r="AB1500" i="5"/>
  <c r="AB1501" i="5"/>
  <c r="AB1514" i="5"/>
  <c r="AB1515" i="5"/>
  <c r="AB1518" i="5"/>
  <c r="AB1519" i="5"/>
  <c r="AB1520" i="5"/>
  <c r="AB1521" i="5"/>
  <c r="AB1524" i="5"/>
  <c r="AB1525" i="5"/>
  <c r="AB1540" i="5"/>
  <c r="AB1541" i="5"/>
  <c r="AB1542" i="5"/>
  <c r="AB1543" i="5"/>
  <c r="AB1544" i="5"/>
  <c r="AB1545" i="5"/>
  <c r="AB1546" i="5"/>
  <c r="AB1547" i="5"/>
  <c r="AB1548" i="5"/>
  <c r="AB1549" i="5"/>
  <c r="AB1550" i="5"/>
  <c r="AB1551" i="5"/>
  <c r="AB1552" i="5"/>
  <c r="AB1553" i="5"/>
  <c r="AB1554" i="5"/>
  <c r="AB1555" i="5"/>
  <c r="AB1556" i="5"/>
  <c r="AB1557" i="5"/>
  <c r="AB1558" i="5"/>
  <c r="AB1559" i="5"/>
  <c r="AB1560" i="5"/>
  <c r="AB1561" i="5"/>
  <c r="AB1562" i="5"/>
  <c r="AB1563" i="5"/>
  <c r="AB1564" i="5"/>
  <c r="AB1565" i="5"/>
  <c r="AB1566" i="5"/>
  <c r="AB1567" i="5"/>
  <c r="AB1568" i="5"/>
  <c r="AB1569" i="5"/>
  <c r="AB1570" i="5"/>
  <c r="AB1571" i="5"/>
  <c r="AB1572" i="5"/>
  <c r="AB1573" i="5"/>
  <c r="AB1574" i="5"/>
  <c r="AB1575" i="5"/>
  <c r="AB1584" i="5"/>
  <c r="AB1586" i="5"/>
  <c r="AB1587" i="5"/>
  <c r="AB1588" i="5"/>
  <c r="AB1589" i="5"/>
  <c r="AB1590" i="5"/>
  <c r="AB1591" i="5"/>
  <c r="AB1592" i="5"/>
  <c r="AB1593" i="5"/>
  <c r="AB1594" i="5"/>
  <c r="AB1595" i="5"/>
  <c r="AB1596" i="5"/>
  <c r="AB1597" i="5"/>
  <c r="AB1598" i="5"/>
  <c r="AB1599" i="5"/>
  <c r="AB1600" i="5"/>
  <c r="AB1601" i="5"/>
  <c r="AB1602" i="5"/>
  <c r="AB1603" i="5"/>
  <c r="AB1604" i="5"/>
  <c r="AB1605" i="5"/>
  <c r="AB1606" i="5"/>
  <c r="AB1607" i="5"/>
  <c r="AB1608" i="5"/>
  <c r="AB1609" i="5"/>
  <c r="AB1610" i="5"/>
  <c r="AB1611" i="5"/>
  <c r="AB1612" i="5"/>
  <c r="AB1613" i="5"/>
  <c r="AB1614" i="5"/>
  <c r="AB1615" i="5"/>
  <c r="AB1616" i="5"/>
  <c r="AB1617" i="5"/>
  <c r="AB1618" i="5"/>
  <c r="AB1619" i="5"/>
  <c r="AB1620" i="5"/>
  <c r="AB1621" i="5"/>
  <c r="AB1622" i="5"/>
  <c r="AB1623" i="5"/>
  <c r="AB1624" i="5"/>
  <c r="AB1625" i="5"/>
  <c r="AB1626" i="5"/>
  <c r="AB1627" i="5"/>
  <c r="AB1628" i="5"/>
  <c r="AB1629" i="5"/>
  <c r="AB1630" i="5"/>
  <c r="AB1631" i="5"/>
  <c r="AB1632" i="5"/>
  <c r="AB1633" i="5"/>
  <c r="AB1634" i="5"/>
  <c r="AB1635" i="5"/>
  <c r="AB1636" i="5"/>
  <c r="AB1637" i="5"/>
  <c r="AB1638" i="5"/>
  <c r="AB1639" i="5"/>
  <c r="AB1640" i="5"/>
  <c r="AB1641" i="5"/>
  <c r="AB1642" i="5"/>
  <c r="AB1643" i="5"/>
  <c r="AB1644" i="5"/>
  <c r="AB1645" i="5"/>
  <c r="AB1646" i="5"/>
  <c r="AB1647" i="5"/>
  <c r="AB1648" i="5"/>
  <c r="AB1649" i="5"/>
  <c r="AB1650" i="5"/>
  <c r="AB1651" i="5"/>
  <c r="AB1652" i="5"/>
  <c r="AB1653" i="5"/>
  <c r="AB1654" i="5"/>
  <c r="AB1655" i="5"/>
  <c r="AB1656" i="5"/>
  <c r="AB1657" i="5"/>
  <c r="AB1658" i="5"/>
  <c r="AB1659" i="5"/>
  <c r="AB1660" i="5"/>
  <c r="AB1661" i="5"/>
  <c r="AB1662" i="5"/>
  <c r="AB1663" i="5"/>
  <c r="AB1664" i="5"/>
  <c r="AB1665" i="5"/>
  <c r="AB1666" i="5"/>
  <c r="AB1667" i="5"/>
  <c r="AB1668" i="5"/>
  <c r="AB1669" i="5"/>
  <c r="AB1670" i="5"/>
  <c r="AB1671" i="5"/>
  <c r="AB1672" i="5"/>
  <c r="AB1673" i="5"/>
  <c r="AB1674" i="5"/>
  <c r="AB1675" i="5"/>
  <c r="AB1676" i="5"/>
  <c r="AB1677" i="5"/>
  <c r="AB1678" i="5"/>
  <c r="AB1679" i="5"/>
  <c r="AB1680" i="5"/>
  <c r="AB1681" i="5"/>
  <c r="AB1682" i="5"/>
  <c r="AB1683" i="5"/>
  <c r="AB1684" i="5"/>
  <c r="AB1685" i="5"/>
  <c r="AB1686" i="5"/>
  <c r="AB1687" i="5"/>
  <c r="AB1688" i="5"/>
  <c r="AB1689" i="5"/>
  <c r="AB1690" i="5"/>
  <c r="AB1692" i="5"/>
  <c r="AB1693" i="5"/>
  <c r="AB1694" i="5"/>
  <c r="AB1695" i="5"/>
  <c r="AB1696" i="5"/>
  <c r="AB1697" i="5"/>
  <c r="AB1698" i="5"/>
  <c r="AB1699" i="5"/>
  <c r="AB1700" i="5"/>
  <c r="AB1701" i="5"/>
  <c r="AB1702" i="5"/>
  <c r="AB1703" i="5"/>
  <c r="AB1704" i="5"/>
  <c r="AB1705" i="5"/>
  <c r="AB1706" i="5"/>
  <c r="AB1707" i="5"/>
  <c r="AB1708" i="5"/>
  <c r="AB1709" i="5"/>
  <c r="AB1710" i="5"/>
  <c r="AB1711" i="5"/>
  <c r="AB1712" i="5"/>
  <c r="AB1713" i="5"/>
  <c r="AB1714" i="5"/>
  <c r="AB1715" i="5"/>
  <c r="AB1716" i="5"/>
  <c r="AB1717" i="5"/>
  <c r="AB1718" i="5"/>
  <c r="AB1719" i="5"/>
  <c r="AB1720" i="5"/>
  <c r="AB1721" i="5"/>
  <c r="AB1722" i="5"/>
  <c r="AB1723" i="5"/>
  <c r="AB1724" i="5"/>
  <c r="AB1725" i="5"/>
  <c r="AB1726" i="5"/>
  <c r="AB1727" i="5"/>
  <c r="AB1728" i="5"/>
  <c r="AB1729" i="5"/>
  <c r="AB1730" i="5"/>
  <c r="AB1731" i="5"/>
  <c r="AB1732" i="5"/>
  <c r="AB1733" i="5"/>
  <c r="AB1734" i="5"/>
  <c r="AB1735" i="5"/>
  <c r="AB1737" i="5"/>
  <c r="AB1738" i="5"/>
  <c r="AB1745" i="5"/>
  <c r="AB1746" i="5"/>
  <c r="AB1747" i="5"/>
  <c r="AB1748" i="5"/>
  <c r="AB1749" i="5"/>
  <c r="AB1750" i="5"/>
  <c r="AB1751" i="5"/>
  <c r="AB1752" i="5"/>
  <c r="AB1753" i="5"/>
  <c r="AB1754" i="5"/>
  <c r="AB1755" i="5"/>
  <c r="AB1756" i="5"/>
  <c r="AB1757" i="5"/>
  <c r="AB1758" i="5"/>
  <c r="AB1759" i="5"/>
  <c r="AB1760" i="5"/>
  <c r="AB1761" i="5"/>
  <c r="AB1767" i="5"/>
  <c r="AB1768" i="5"/>
  <c r="AB1839" i="5"/>
  <c r="AB1840" i="5"/>
  <c r="AB1841" i="5"/>
  <c r="AB1842" i="5"/>
  <c r="AB1862" i="5"/>
  <c r="AB1863" i="5"/>
  <c r="AB1864" i="5"/>
  <c r="AB1865" i="5"/>
  <c r="AB1866" i="5"/>
  <c r="AB1921" i="5"/>
  <c r="AB1922" i="5"/>
  <c r="AB1923" i="5"/>
  <c r="AB1924" i="5"/>
  <c r="AB1926" i="5"/>
  <c r="AB1928" i="5"/>
  <c r="AB1929" i="5"/>
  <c r="AB1932" i="5"/>
  <c r="AB1935" i="5"/>
  <c r="AB1939" i="5"/>
  <c r="AB1941" i="5"/>
  <c r="AB1943" i="5"/>
  <c r="AB1944" i="5"/>
  <c r="AB1946" i="5"/>
  <c r="AB1947" i="5"/>
  <c r="AB1948" i="5"/>
  <c r="AB1949" i="5"/>
  <c r="AB1951" i="5"/>
  <c r="AB1953" i="5"/>
  <c r="AB1954" i="5"/>
  <c r="AB1955" i="5"/>
  <c r="AB1957" i="5"/>
  <c r="AB1958" i="5"/>
  <c r="AB1960" i="5"/>
  <c r="AB1961" i="5"/>
  <c r="AB1963" i="5"/>
  <c r="AB1964" i="5"/>
  <c r="AB1966" i="5"/>
  <c r="AB1969" i="5"/>
  <c r="AB1971" i="5"/>
  <c r="AB1973" i="5"/>
  <c r="AB1976" i="5"/>
  <c r="AB1977" i="5"/>
  <c r="AB1978" i="5"/>
  <c r="AB1979" i="5"/>
  <c r="AB1980" i="5"/>
  <c r="AB1981" i="5"/>
  <c r="AB1982" i="5"/>
  <c r="AB1983" i="5"/>
  <c r="AB1984" i="5"/>
  <c r="AB1985" i="5"/>
  <c r="AB1986" i="5"/>
  <c r="AB1987" i="5"/>
  <c r="AB1988" i="5"/>
  <c r="AB1989" i="5"/>
  <c r="AB1990" i="5"/>
  <c r="AB1991" i="5"/>
  <c r="AB1992" i="5"/>
  <c r="AB1993" i="5"/>
  <c r="AB1994" i="5"/>
  <c r="AB1995" i="5"/>
  <c r="AB1996" i="5"/>
  <c r="AB1997" i="5"/>
  <c r="AB1998" i="5"/>
  <c r="AB1999" i="5"/>
  <c r="AB2001" i="5"/>
  <c r="AB2003" i="5"/>
  <c r="AB2004" i="5"/>
  <c r="AB2009" i="5"/>
  <c r="AB2010" i="5"/>
  <c r="AB2011" i="5"/>
  <c r="AB2018" i="5"/>
  <c r="AB2020" i="5"/>
  <c r="AB2021" i="5"/>
  <c r="AB2029" i="5"/>
  <c r="AB2030" i="5"/>
  <c r="AB2031" i="5"/>
  <c r="AB2032" i="5"/>
  <c r="AB2033" i="5"/>
  <c r="AB2034" i="5"/>
  <c r="AB2035" i="5"/>
  <c r="AB2036" i="5"/>
  <c r="AB2052" i="5"/>
  <c r="AB2053" i="5"/>
  <c r="AB2054" i="5"/>
  <c r="AB2055" i="5"/>
  <c r="AB2062" i="5"/>
  <c r="AB2064" i="5"/>
  <c r="AB2065" i="5"/>
  <c r="AB2066" i="5"/>
  <c r="AB2068" i="5"/>
  <c r="AB2070" i="5"/>
  <c r="AB2071" i="5"/>
  <c r="AB2073" i="5"/>
  <c r="AB2074" i="5"/>
  <c r="AB2075" i="5"/>
  <c r="AB2076" i="5"/>
  <c r="AB2077" i="5"/>
  <c r="AB2078" i="5"/>
  <c r="AB2079" i="5"/>
  <c r="AB2080" i="5"/>
  <c r="AB2081" i="5"/>
  <c r="AB2082" i="5"/>
  <c r="AB2083" i="5"/>
  <c r="AB2084" i="5"/>
  <c r="AB2085" i="5"/>
  <c r="AB2086" i="5"/>
  <c r="AB2087" i="5"/>
  <c r="AB2088" i="5"/>
  <c r="AB2089" i="5"/>
  <c r="AB2090" i="5"/>
  <c r="AB2092" i="5"/>
  <c r="AB2093" i="5"/>
  <c r="AB2094" i="5"/>
  <c r="AB2095" i="5"/>
  <c r="AB2112" i="5"/>
  <c r="AB2113" i="5"/>
  <c r="AB2119" i="5"/>
  <c r="AB6" i="5"/>
  <c r="AA6" i="5"/>
  <c r="AA7" i="5" l="1"/>
  <c r="AA8" i="5"/>
  <c r="AA9" i="5"/>
  <c r="AA10" i="5"/>
  <c r="AA11" i="5"/>
  <c r="AA12" i="5"/>
  <c r="AA13" i="5"/>
  <c r="AA14" i="5"/>
  <c r="AA15" i="5"/>
  <c r="AA16" i="5"/>
  <c r="AA17" i="5"/>
  <c r="AA18" i="5"/>
  <c r="AA19" i="5"/>
  <c r="AA20" i="5"/>
  <c r="AA21" i="5"/>
  <c r="AA22" i="5"/>
  <c r="AA23" i="5"/>
  <c r="AA24" i="5"/>
  <c r="AA25" i="5"/>
  <c r="AA26" i="5"/>
  <c r="AA27" i="5"/>
  <c r="AA28" i="5"/>
  <c r="AA29" i="5"/>
  <c r="AA30" i="5"/>
  <c r="AA31" i="5"/>
  <c r="AA32" i="5"/>
  <c r="AA33" i="5"/>
  <c r="AA34" i="5"/>
  <c r="AA35" i="5"/>
  <c r="AA36" i="5"/>
  <c r="AA37" i="5"/>
  <c r="AA38" i="5"/>
  <c r="AA39" i="5"/>
  <c r="AA40" i="5"/>
  <c r="AA41" i="5"/>
  <c r="AA42" i="5"/>
  <c r="AA43" i="5"/>
  <c r="AA44" i="5"/>
  <c r="AA45" i="5"/>
  <c r="AA46" i="5"/>
  <c r="AA47" i="5"/>
  <c r="AA48" i="5"/>
  <c r="AA49" i="5"/>
  <c r="AA50" i="5"/>
  <c r="AA51" i="5"/>
  <c r="AA52" i="5"/>
  <c r="AA53" i="5"/>
  <c r="AA54" i="5"/>
  <c r="AA55" i="5"/>
  <c r="AA56" i="5"/>
  <c r="AA57" i="5"/>
  <c r="AA58" i="5"/>
  <c r="AA59" i="5"/>
  <c r="AA60" i="5"/>
  <c r="AA61" i="5"/>
  <c r="AA62" i="5"/>
  <c r="AA63" i="5"/>
  <c r="AA64" i="5"/>
  <c r="AA65" i="5"/>
  <c r="AA66" i="5"/>
  <c r="AA67" i="5"/>
  <c r="AA68" i="5"/>
  <c r="AA69" i="5"/>
  <c r="AA70" i="5"/>
  <c r="AA71" i="5"/>
  <c r="AA72" i="5"/>
  <c r="AA73" i="5"/>
  <c r="AA74" i="5"/>
  <c r="AA75" i="5"/>
  <c r="AA76" i="5"/>
  <c r="AA77" i="5"/>
  <c r="AA78" i="5"/>
  <c r="AA79" i="5"/>
  <c r="AA80" i="5"/>
  <c r="AA81" i="5"/>
  <c r="AA82" i="5"/>
  <c r="AA83" i="5"/>
  <c r="AA84" i="5"/>
  <c r="AA85" i="5"/>
  <c r="AA86" i="5"/>
  <c r="AA87" i="5"/>
  <c r="AA88" i="5"/>
  <c r="AA89" i="5"/>
  <c r="AA90" i="5"/>
  <c r="AA91" i="5"/>
  <c r="AA92" i="5"/>
  <c r="AA93" i="5"/>
  <c r="AA94" i="5"/>
  <c r="AA95" i="5"/>
  <c r="AA96" i="5"/>
  <c r="AA97" i="5"/>
  <c r="AA98" i="5"/>
  <c r="AA99" i="5"/>
  <c r="AA100" i="5"/>
  <c r="AA101" i="5"/>
  <c r="AA102" i="5"/>
  <c r="AA103" i="5"/>
  <c r="AA104" i="5"/>
  <c r="AA105" i="5"/>
  <c r="AA106" i="5"/>
  <c r="AA107" i="5"/>
  <c r="AA108" i="5"/>
  <c r="AA109" i="5"/>
  <c r="AA110" i="5"/>
  <c r="AA111" i="5"/>
  <c r="AA112" i="5"/>
  <c r="AA113" i="5"/>
  <c r="AA114" i="5"/>
  <c r="AA115" i="5"/>
  <c r="AA116" i="5"/>
  <c r="AA117" i="5"/>
  <c r="AA118" i="5"/>
  <c r="AA119" i="5"/>
  <c r="AA120" i="5"/>
  <c r="AA121" i="5"/>
  <c r="AA122" i="5"/>
  <c r="AA123" i="5"/>
  <c r="AA124" i="5"/>
  <c r="AA125" i="5"/>
  <c r="AA126" i="5"/>
  <c r="AA127" i="5"/>
  <c r="AA128" i="5"/>
  <c r="AA129" i="5"/>
  <c r="AA130" i="5"/>
  <c r="AA131" i="5"/>
  <c r="AA132" i="5"/>
  <c r="AA133" i="5"/>
  <c r="AA134" i="5"/>
  <c r="AA135" i="5"/>
  <c r="AA136" i="5"/>
  <c r="AA137" i="5"/>
  <c r="AA138" i="5"/>
  <c r="AA139" i="5"/>
  <c r="AA140" i="5"/>
  <c r="AA141" i="5"/>
  <c r="AA142" i="5"/>
  <c r="AA143" i="5"/>
  <c r="AA144" i="5"/>
  <c r="AA145" i="5"/>
  <c r="AA146" i="5"/>
  <c r="AA147" i="5"/>
  <c r="AA148" i="5"/>
  <c r="AA149" i="5"/>
  <c r="AA150" i="5"/>
  <c r="AA151" i="5"/>
  <c r="AA152" i="5"/>
  <c r="AA153" i="5"/>
  <c r="AA154" i="5"/>
  <c r="AA155" i="5"/>
  <c r="AA156" i="5"/>
  <c r="AA157" i="5"/>
  <c r="AA158" i="5"/>
  <c r="AA159" i="5"/>
  <c r="AA160" i="5"/>
  <c r="AA161" i="5"/>
  <c r="AA162" i="5"/>
  <c r="AA163" i="5"/>
  <c r="AA164" i="5"/>
  <c r="AA165" i="5"/>
  <c r="AA166" i="5"/>
  <c r="AA167" i="5"/>
  <c r="AA168" i="5"/>
  <c r="AA169" i="5"/>
  <c r="AA170" i="5"/>
  <c r="AA171" i="5"/>
  <c r="AA172" i="5"/>
  <c r="AA173" i="5"/>
  <c r="AA174" i="5"/>
  <c r="AA175" i="5"/>
  <c r="AA176" i="5"/>
  <c r="AA177" i="5"/>
  <c r="AA178" i="5"/>
  <c r="AA179" i="5"/>
  <c r="AA180" i="5"/>
  <c r="AA181" i="5"/>
  <c r="AA182" i="5"/>
  <c r="AA183" i="5"/>
  <c r="AA184" i="5"/>
  <c r="AA185" i="5"/>
  <c r="AA186" i="5"/>
  <c r="AA187" i="5"/>
  <c r="AA188" i="5"/>
  <c r="AA189" i="5"/>
  <c r="AA190" i="5"/>
  <c r="AA191" i="5"/>
  <c r="AA196" i="5"/>
  <c r="AA197" i="5"/>
  <c r="AA198" i="5"/>
  <c r="AA199" i="5"/>
  <c r="AA200" i="5"/>
  <c r="AA201" i="5"/>
  <c r="AA202" i="5"/>
  <c r="AA203" i="5"/>
  <c r="AA204" i="5"/>
  <c r="AA205" i="5"/>
  <c r="AA206" i="5"/>
  <c r="AA207" i="5"/>
  <c r="AA208" i="5"/>
  <c r="AA209" i="5"/>
  <c r="AA210" i="5"/>
  <c r="AA241" i="5"/>
  <c r="AA242" i="5"/>
  <c r="AA244" i="5"/>
  <c r="AA245" i="5"/>
  <c r="AA246" i="5"/>
  <c r="AA247" i="5"/>
  <c r="AA248" i="5"/>
  <c r="AA249" i="5"/>
  <c r="AA250" i="5"/>
  <c r="AA251" i="5"/>
  <c r="AA252" i="5"/>
  <c r="AA253" i="5"/>
  <c r="AA254" i="5"/>
  <c r="AA261" i="5"/>
  <c r="AA262" i="5"/>
  <c r="AA263" i="5"/>
  <c r="AA264" i="5"/>
  <c r="AA265" i="5"/>
  <c r="AA266" i="5"/>
  <c r="AA267" i="5"/>
  <c r="AA268" i="5"/>
  <c r="AA269" i="5"/>
  <c r="AA270" i="5"/>
  <c r="AA271" i="5"/>
  <c r="AA272" i="5"/>
  <c r="AA273" i="5"/>
  <c r="AA274" i="5"/>
  <c r="AA275" i="5"/>
  <c r="AA276" i="5"/>
  <c r="AA277" i="5"/>
  <c r="AA278" i="5"/>
  <c r="AA279" i="5"/>
  <c r="AA280" i="5"/>
  <c r="AA281" i="5"/>
  <c r="AA282" i="5"/>
  <c r="AA283" i="5"/>
  <c r="AA284" i="5"/>
  <c r="AA285" i="5"/>
  <c r="AA286" i="5"/>
  <c r="AA287" i="5"/>
  <c r="AA288" i="5"/>
  <c r="AA289" i="5"/>
  <c r="AA290" i="5"/>
  <c r="AA291" i="5"/>
  <c r="AA292" i="5"/>
  <c r="AA293" i="5"/>
  <c r="AA294" i="5"/>
  <c r="AA295" i="5"/>
  <c r="AA296" i="5"/>
  <c r="AA409" i="5"/>
  <c r="AA410" i="5"/>
  <c r="AA411" i="5"/>
  <c r="AA412" i="5"/>
  <c r="AA413" i="5"/>
  <c r="AA414" i="5"/>
  <c r="AA415" i="5"/>
  <c r="AA416" i="5"/>
  <c r="AA417" i="5"/>
  <c r="AA418" i="5"/>
  <c r="AA419" i="5"/>
  <c r="AA420" i="5"/>
  <c r="AA421" i="5"/>
  <c r="AA422" i="5"/>
  <c r="AA423" i="5"/>
  <c r="AA424" i="5"/>
  <c r="AA425" i="5"/>
  <c r="AA426" i="5"/>
  <c r="AA427" i="5"/>
  <c r="AA428" i="5"/>
  <c r="AA429" i="5"/>
  <c r="AA430" i="5"/>
  <c r="AA431" i="5"/>
  <c r="AA432" i="5"/>
  <c r="AA433" i="5"/>
  <c r="AA434" i="5"/>
  <c r="AA435" i="5"/>
  <c r="AA436" i="5"/>
  <c r="AA437" i="5"/>
  <c r="AA438" i="5"/>
  <c r="AA439" i="5"/>
  <c r="AA440" i="5"/>
  <c r="AA441" i="5"/>
  <c r="AA442" i="5"/>
  <c r="AA443" i="5"/>
  <c r="AA444" i="5"/>
  <c r="AA448" i="5"/>
  <c r="AA449" i="5"/>
  <c r="AA450" i="5"/>
  <c r="AA451" i="5"/>
  <c r="AA452" i="5"/>
  <c r="AA453" i="5"/>
  <c r="AA454" i="5"/>
  <c r="AA455" i="5"/>
  <c r="AA456" i="5"/>
  <c r="AA457" i="5"/>
  <c r="AA458" i="5"/>
  <c r="AA459" i="5"/>
  <c r="AA460" i="5"/>
  <c r="AA461" i="5"/>
  <c r="AA462" i="5"/>
  <c r="AA463" i="5"/>
  <c r="AA464" i="5"/>
  <c r="AA465" i="5"/>
  <c r="AA466" i="5"/>
  <c r="AA467" i="5"/>
  <c r="AA468" i="5"/>
  <c r="AA469" i="5"/>
  <c r="AA470" i="5"/>
  <c r="AA471" i="5"/>
  <c r="AA472" i="5"/>
  <c r="AA473" i="5"/>
  <c r="AA474" i="5"/>
  <c r="AA475" i="5"/>
  <c r="AA483" i="5"/>
  <c r="AA484" i="5"/>
  <c r="AA485" i="5"/>
  <c r="AA486" i="5"/>
  <c r="AA487" i="5"/>
  <c r="AA488" i="5"/>
  <c r="AA489" i="5"/>
  <c r="AA490" i="5"/>
  <c r="AA491" i="5"/>
  <c r="AA492" i="5"/>
  <c r="AA493" i="5"/>
  <c r="AA494" i="5"/>
  <c r="AA495" i="5"/>
  <c r="AA496" i="5"/>
  <c r="AA497" i="5"/>
  <c r="AA498" i="5"/>
  <c r="AA499" i="5"/>
  <c r="AA500" i="5"/>
  <c r="AA501" i="5"/>
  <c r="AA502" i="5"/>
  <c r="AA503" i="5"/>
  <c r="AA504" i="5"/>
  <c r="AA505" i="5"/>
  <c r="AA506" i="5"/>
  <c r="AA507" i="5"/>
  <c r="AA510" i="5"/>
  <c r="AA511" i="5"/>
  <c r="AA512" i="5"/>
  <c r="AA513" i="5"/>
  <c r="AA514" i="5"/>
  <c r="AA515" i="5"/>
  <c r="AA516" i="5"/>
  <c r="AA517" i="5"/>
  <c r="AA518" i="5"/>
  <c r="AA519" i="5"/>
  <c r="AA520" i="5"/>
  <c r="AA521" i="5"/>
  <c r="AA522" i="5"/>
  <c r="AA523" i="5"/>
  <c r="AA524" i="5"/>
  <c r="AA525" i="5"/>
  <c r="AA526" i="5"/>
  <c r="AA527" i="5"/>
  <c r="AA528" i="5"/>
  <c r="AA529" i="5"/>
  <c r="AA530" i="5"/>
  <c r="AA531" i="5"/>
  <c r="AA532" i="5"/>
  <c r="AA533" i="5"/>
  <c r="AA534" i="5"/>
  <c r="AA535" i="5"/>
  <c r="AA536" i="5"/>
  <c r="AA537" i="5"/>
  <c r="AA538" i="5"/>
  <c r="AA539" i="5"/>
  <c r="AA540" i="5"/>
  <c r="AA541" i="5"/>
  <c r="AA542" i="5"/>
  <c r="AA543" i="5"/>
  <c r="AA544" i="5"/>
  <c r="AA545" i="5"/>
  <c r="AA546" i="5"/>
  <c r="AA547" i="5"/>
  <c r="AA548" i="5"/>
  <c r="AA549" i="5"/>
  <c r="AA550" i="5"/>
  <c r="AA551" i="5"/>
  <c r="AA552" i="5"/>
  <c r="AA553" i="5"/>
  <c r="AA554" i="5"/>
  <c r="AA555" i="5"/>
  <c r="AA556" i="5"/>
  <c r="AA557" i="5"/>
  <c r="AA558" i="5"/>
  <c r="AA559" i="5"/>
  <c r="AA560" i="5"/>
  <c r="AA561" i="5"/>
  <c r="AA562" i="5"/>
  <c r="AA563" i="5"/>
  <c r="AA564" i="5"/>
  <c r="AA565" i="5"/>
  <c r="AA566" i="5"/>
  <c r="AA567" i="5"/>
  <c r="AA568" i="5"/>
  <c r="AA569" i="5"/>
  <c r="AA570" i="5"/>
  <c r="AA571" i="5"/>
  <c r="AA572" i="5"/>
  <c r="AA573" i="5"/>
  <c r="AA574" i="5"/>
  <c r="AA575" i="5"/>
  <c r="AA576" i="5"/>
  <c r="AA577" i="5"/>
  <c r="AA578" i="5"/>
  <c r="AA579" i="5"/>
  <c r="AA580" i="5"/>
  <c r="AA581" i="5"/>
  <c r="AA582" i="5"/>
  <c r="AA583" i="5"/>
  <c r="AA584" i="5"/>
  <c r="AA585" i="5"/>
  <c r="AA586" i="5"/>
  <c r="AA587" i="5"/>
  <c r="AA588" i="5"/>
  <c r="AA589" i="5"/>
  <c r="AA590" i="5"/>
  <c r="AA591" i="5"/>
  <c r="AA592" i="5"/>
  <c r="AA593" i="5"/>
  <c r="AA594" i="5"/>
  <c r="AA595" i="5"/>
  <c r="AA596" i="5"/>
  <c r="AA597" i="5"/>
  <c r="AA598" i="5"/>
  <c r="AA599" i="5"/>
  <c r="AA600" i="5"/>
  <c r="AA601" i="5"/>
  <c r="AA602" i="5"/>
  <c r="AA603" i="5"/>
  <c r="AA604" i="5"/>
  <c r="AA605" i="5"/>
  <c r="AA606" i="5"/>
  <c r="AA607" i="5"/>
  <c r="AA608" i="5"/>
  <c r="AA609" i="5"/>
  <c r="AA610" i="5"/>
  <c r="AA611" i="5"/>
  <c r="AA613" i="5"/>
  <c r="AA614" i="5"/>
  <c r="AA615" i="5"/>
  <c r="AA616" i="5"/>
  <c r="AA617" i="5"/>
  <c r="AA618" i="5"/>
  <c r="AA619" i="5"/>
  <c r="AA620" i="5"/>
  <c r="AA621" i="5"/>
  <c r="AA622" i="5"/>
  <c r="AA623" i="5"/>
  <c r="AA624" i="5"/>
  <c r="AA625" i="5"/>
  <c r="AA626" i="5"/>
  <c r="AA627" i="5"/>
  <c r="AA628" i="5"/>
  <c r="AA629" i="5"/>
  <c r="AA630" i="5"/>
  <c r="AA631" i="5"/>
  <c r="AA632" i="5"/>
  <c r="AA633" i="5"/>
  <c r="AA634" i="5"/>
  <c r="AA635" i="5"/>
  <c r="AA636" i="5"/>
  <c r="AA637" i="5"/>
  <c r="AA638" i="5"/>
  <c r="AA639" i="5"/>
  <c r="AA640" i="5"/>
  <c r="AA641" i="5"/>
  <c r="AA642" i="5"/>
  <c r="AA643" i="5"/>
  <c r="AA644" i="5"/>
  <c r="AA645" i="5"/>
  <c r="AA646" i="5"/>
  <c r="AA647" i="5"/>
  <c r="AA648" i="5"/>
  <c r="AA649" i="5"/>
  <c r="AA650" i="5"/>
  <c r="AA651" i="5"/>
  <c r="AA652" i="5"/>
  <c r="AA653" i="5"/>
  <c r="AA654" i="5"/>
  <c r="AA655" i="5"/>
  <c r="AA656" i="5"/>
  <c r="AA657" i="5"/>
  <c r="AA658" i="5"/>
  <c r="AA659" i="5"/>
  <c r="AA660" i="5"/>
  <c r="AA661" i="5"/>
  <c r="AA662" i="5"/>
  <c r="AA663" i="5"/>
  <c r="AA664" i="5"/>
  <c r="AA665" i="5"/>
  <c r="AA666" i="5"/>
  <c r="AA667" i="5"/>
  <c r="AA668" i="5"/>
  <c r="AA669" i="5"/>
  <c r="AA670" i="5"/>
  <c r="AA671" i="5"/>
  <c r="AA672" i="5"/>
  <c r="AA673" i="5"/>
  <c r="AA674" i="5"/>
  <c r="AA675" i="5"/>
  <c r="AA676" i="5"/>
  <c r="AA677" i="5"/>
  <c r="AA678" i="5"/>
  <c r="AA679" i="5"/>
  <c r="AA680" i="5"/>
  <c r="AA681" i="5"/>
  <c r="AA682" i="5"/>
  <c r="AA683" i="5"/>
  <c r="AA684" i="5"/>
  <c r="AA685" i="5"/>
  <c r="AA686" i="5"/>
  <c r="AA687" i="5"/>
  <c r="AA688" i="5"/>
  <c r="AA689" i="5"/>
  <c r="AA690" i="5"/>
  <c r="AA691" i="5"/>
  <c r="AA692" i="5"/>
  <c r="AA693" i="5"/>
  <c r="AA694" i="5"/>
  <c r="AA695" i="5"/>
  <c r="AA696" i="5"/>
  <c r="AA697" i="5"/>
  <c r="AA698" i="5"/>
  <c r="AA699" i="5"/>
  <c r="AA700" i="5"/>
  <c r="AA701" i="5"/>
  <c r="AA702" i="5"/>
  <c r="AA703" i="5"/>
  <c r="AA704" i="5"/>
  <c r="AA705" i="5"/>
  <c r="AA706" i="5"/>
  <c r="AA707" i="5"/>
  <c r="AA708" i="5"/>
  <c r="AA709" i="5"/>
  <c r="AA710" i="5"/>
  <c r="AA711" i="5"/>
  <c r="AA712" i="5"/>
  <c r="AA713" i="5"/>
  <c r="AA714" i="5"/>
  <c r="AA715" i="5"/>
  <c r="AA716" i="5"/>
  <c r="AA717" i="5"/>
  <c r="AA718" i="5"/>
  <c r="AA719" i="5"/>
  <c r="AA720" i="5"/>
  <c r="AA721" i="5"/>
  <c r="AA722" i="5"/>
  <c r="AA723" i="5"/>
  <c r="AA724" i="5"/>
  <c r="AA725" i="5"/>
  <c r="AA726" i="5"/>
  <c r="AA727" i="5"/>
  <c r="AA728" i="5"/>
  <c r="AA729" i="5"/>
  <c r="AA730" i="5"/>
  <c r="AA731" i="5"/>
  <c r="AA732" i="5"/>
  <c r="AA733" i="5"/>
  <c r="AA734" i="5"/>
  <c r="AA735" i="5"/>
  <c r="AA736" i="5"/>
  <c r="AA737" i="5"/>
  <c r="AA738" i="5"/>
  <c r="AA739" i="5"/>
  <c r="AA740" i="5"/>
  <c r="AA741" i="5"/>
  <c r="AA742" i="5"/>
  <c r="AA743" i="5"/>
  <c r="AA744" i="5"/>
  <c r="AA745" i="5"/>
  <c r="AA747" i="5"/>
  <c r="AA748" i="5"/>
  <c r="AA750" i="5"/>
  <c r="AA751" i="5"/>
  <c r="AA752" i="5"/>
  <c r="AA753" i="5"/>
  <c r="AA755" i="5"/>
  <c r="AA756" i="5"/>
  <c r="AA757" i="5"/>
  <c r="AA758" i="5"/>
  <c r="AA759" i="5"/>
  <c r="AA760" i="5"/>
  <c r="AA761" i="5"/>
  <c r="AA762" i="5"/>
  <c r="AA763" i="5"/>
  <c r="AA764" i="5"/>
  <c r="AA765" i="5"/>
  <c r="AA766" i="5"/>
  <c r="AA767" i="5"/>
  <c r="AA768" i="5"/>
  <c r="AA769" i="5"/>
  <c r="AA770" i="5"/>
  <c r="AA771" i="5"/>
  <c r="AA772" i="5"/>
  <c r="AA773" i="5"/>
  <c r="AA774" i="5"/>
  <c r="AA775" i="5"/>
  <c r="AA776" i="5"/>
  <c r="AA777" i="5"/>
  <c r="AA778" i="5"/>
  <c r="AA779" i="5"/>
  <c r="AA780" i="5"/>
  <c r="AA781" i="5"/>
  <c r="AA782" i="5"/>
  <c r="AA783" i="5"/>
  <c r="AA784" i="5"/>
  <c r="AA785" i="5"/>
  <c r="AA786" i="5"/>
  <c r="AA787" i="5"/>
  <c r="AA788" i="5"/>
  <c r="AA789" i="5"/>
  <c r="AA790" i="5"/>
  <c r="AA791" i="5"/>
  <c r="AA792" i="5"/>
  <c r="AA793" i="5"/>
  <c r="AA794" i="5"/>
  <c r="AA795" i="5"/>
  <c r="AA796" i="5"/>
  <c r="AA797" i="5"/>
  <c r="AA798" i="5"/>
  <c r="AA799" i="5"/>
  <c r="AA800" i="5"/>
  <c r="AA801" i="5"/>
  <c r="AA802" i="5"/>
  <c r="AA803" i="5"/>
  <c r="AA804" i="5"/>
  <c r="AA805" i="5"/>
  <c r="AA806" i="5"/>
  <c r="AA807" i="5"/>
  <c r="AA808" i="5"/>
  <c r="AA809" i="5"/>
  <c r="AA810" i="5"/>
  <c r="AA811" i="5"/>
  <c r="AA812" i="5"/>
  <c r="AA813" i="5"/>
  <c r="AA814" i="5"/>
  <c r="AA815" i="5"/>
  <c r="AA816" i="5"/>
  <c r="AA817" i="5"/>
  <c r="AA818" i="5"/>
  <c r="AA819" i="5"/>
  <c r="AA820" i="5"/>
  <c r="AA821" i="5"/>
  <c r="AA823" i="5"/>
  <c r="AA824" i="5"/>
  <c r="AA845" i="5"/>
  <c r="AA847" i="5"/>
  <c r="AA848" i="5"/>
  <c r="AA849" i="5"/>
  <c r="AA850" i="5"/>
  <c r="AA851" i="5"/>
  <c r="AA852" i="5"/>
  <c r="AA853" i="5"/>
  <c r="AA854" i="5"/>
  <c r="AA855" i="5"/>
  <c r="AA856" i="5"/>
  <c r="AA857" i="5"/>
  <c r="AA858" i="5"/>
  <c r="AA859" i="5"/>
  <c r="AA861" i="5"/>
  <c r="AA862" i="5"/>
  <c r="AA864" i="5"/>
  <c r="AA865" i="5"/>
  <c r="AA866" i="5"/>
  <c r="AA868" i="5"/>
  <c r="AA869" i="5"/>
  <c r="AA870" i="5"/>
  <c r="AA871" i="5"/>
  <c r="AA872" i="5"/>
  <c r="AA873" i="5"/>
  <c r="AA874" i="5"/>
  <c r="AA875" i="5"/>
  <c r="AA876" i="5"/>
  <c r="AA877" i="5"/>
  <c r="AA878" i="5"/>
  <c r="AA879" i="5"/>
  <c r="AA880" i="5"/>
  <c r="AA881" i="5"/>
  <c r="AA884" i="5"/>
  <c r="AA885" i="5"/>
  <c r="AA886" i="5"/>
  <c r="AA887" i="5"/>
  <c r="AA888" i="5"/>
  <c r="AA889" i="5"/>
  <c r="AA890" i="5"/>
  <c r="AA891" i="5"/>
  <c r="AA892" i="5"/>
  <c r="AA893" i="5"/>
  <c r="AA894" i="5"/>
  <c r="AA895" i="5"/>
  <c r="AA896" i="5"/>
  <c r="AA897" i="5"/>
  <c r="AA898" i="5"/>
  <c r="AA899" i="5"/>
  <c r="AA900" i="5"/>
  <c r="AA901" i="5"/>
  <c r="AA902" i="5"/>
  <c r="AA903" i="5"/>
  <c r="AA904" i="5"/>
  <c r="AA905" i="5"/>
  <c r="AA906" i="5"/>
  <c r="AA907" i="5"/>
  <c r="AA908" i="5"/>
  <c r="AA909" i="5"/>
  <c r="AA910" i="5"/>
  <c r="AA911" i="5"/>
  <c r="AA912" i="5"/>
  <c r="AA913" i="5"/>
  <c r="AA914" i="5"/>
  <c r="AA915" i="5"/>
  <c r="AA916" i="5"/>
  <c r="AA917" i="5"/>
  <c r="AA918" i="5"/>
  <c r="AA919" i="5"/>
  <c r="AA920" i="5"/>
  <c r="AA921" i="5"/>
  <c r="AA922" i="5"/>
  <c r="AA923" i="5"/>
  <c r="AA924" i="5"/>
  <c r="AA925" i="5"/>
  <c r="AA926" i="5"/>
  <c r="AA927" i="5"/>
  <c r="AA928" i="5"/>
  <c r="AA929" i="5"/>
  <c r="AA930" i="5"/>
  <c r="AA931" i="5"/>
  <c r="AA932" i="5"/>
  <c r="AA933" i="5"/>
  <c r="AA934" i="5"/>
  <c r="AA935" i="5"/>
  <c r="AA936" i="5"/>
  <c r="AA937" i="5"/>
  <c r="AA938" i="5"/>
  <c r="AA939" i="5"/>
  <c r="AA940" i="5"/>
  <c r="AA941" i="5"/>
  <c r="AA942" i="5"/>
  <c r="AA943" i="5"/>
  <c r="AA944" i="5"/>
  <c r="AA945" i="5"/>
  <c r="AA946" i="5"/>
  <c r="AA947" i="5"/>
  <c r="AA948" i="5"/>
  <c r="AA949" i="5"/>
  <c r="AA950" i="5"/>
  <c r="AA951" i="5"/>
  <c r="AA952" i="5"/>
  <c r="AA953" i="5"/>
  <c r="AA954" i="5"/>
  <c r="AA955" i="5"/>
  <c r="AA956" i="5"/>
  <c r="AA957" i="5"/>
  <c r="AA958" i="5"/>
  <c r="AA960" i="5"/>
  <c r="AA961" i="5"/>
  <c r="AA962" i="5"/>
  <c r="AA963" i="5"/>
  <c r="AA964" i="5"/>
  <c r="AA966" i="5"/>
  <c r="AA967" i="5"/>
  <c r="AA968" i="5"/>
  <c r="AA969" i="5"/>
  <c r="AA970" i="5"/>
  <c r="AA971" i="5"/>
  <c r="AA972" i="5"/>
  <c r="AA973" i="5"/>
  <c r="AA974" i="5"/>
  <c r="AA975" i="5"/>
  <c r="AA976" i="5"/>
  <c r="AA977" i="5"/>
  <c r="AA978" i="5"/>
  <c r="AA979" i="5"/>
  <c r="AA980" i="5"/>
  <c r="AA981" i="5"/>
  <c r="AA982" i="5"/>
  <c r="AA983" i="5"/>
  <c r="AA984" i="5"/>
  <c r="AA985" i="5"/>
  <c r="AA986" i="5"/>
  <c r="AA987" i="5"/>
  <c r="AA988" i="5"/>
  <c r="AA989" i="5"/>
  <c r="AA990" i="5"/>
  <c r="AA991" i="5"/>
  <c r="AA992" i="5"/>
  <c r="AA993" i="5"/>
  <c r="AA994" i="5"/>
  <c r="AA995" i="5"/>
  <c r="AA996" i="5"/>
  <c r="AA997" i="5"/>
  <c r="AA998" i="5"/>
  <c r="AA999" i="5"/>
  <c r="AA1000" i="5"/>
  <c r="AA1001" i="5"/>
  <c r="AA1002" i="5"/>
  <c r="AA1003" i="5"/>
  <c r="AA1004" i="5"/>
  <c r="AA1005" i="5"/>
  <c r="AA1006" i="5"/>
  <c r="AA1007" i="5"/>
  <c r="AA1008" i="5"/>
  <c r="AA1009" i="5"/>
  <c r="AA1011" i="5"/>
  <c r="AA1012" i="5"/>
  <c r="AA1013" i="5"/>
  <c r="AA1014" i="5"/>
  <c r="AA1015" i="5"/>
  <c r="AA1016" i="5"/>
  <c r="AA1017" i="5"/>
  <c r="AA1018" i="5"/>
  <c r="AA1019" i="5"/>
  <c r="AA1020" i="5"/>
  <c r="AA1022" i="5"/>
  <c r="AA1023" i="5"/>
  <c r="AA1024" i="5"/>
  <c r="AA1025" i="5"/>
  <c r="AA1026" i="5"/>
  <c r="AA1027" i="5"/>
  <c r="AA1028" i="5"/>
  <c r="AA1029" i="5"/>
  <c r="AA1030" i="5"/>
  <c r="AA1034" i="5"/>
  <c r="AA1035" i="5"/>
  <c r="AA1036" i="5"/>
  <c r="AA1037" i="5"/>
  <c r="AA1038" i="5"/>
  <c r="AA1039" i="5"/>
  <c r="AA1041" i="5"/>
  <c r="AA1042" i="5"/>
  <c r="AA1043" i="5"/>
  <c r="AA1046" i="5"/>
  <c r="AA1047" i="5"/>
  <c r="AA1049" i="5"/>
  <c r="AA1050" i="5"/>
  <c r="AA1051" i="5"/>
  <c r="AA1052" i="5"/>
  <c r="AA1053" i="5"/>
  <c r="AA1055" i="5"/>
  <c r="AA1057" i="5"/>
  <c r="AA1058" i="5"/>
  <c r="AA1059" i="5"/>
  <c r="AA1063" i="5"/>
  <c r="AA1064" i="5"/>
  <c r="AA1065" i="5"/>
  <c r="AA1068" i="5"/>
  <c r="AA1069" i="5"/>
  <c r="AA1072" i="5"/>
  <c r="AA1076" i="5"/>
  <c r="AA1077" i="5"/>
  <c r="AA1078" i="5"/>
  <c r="AA1079" i="5"/>
  <c r="AA1080" i="5"/>
  <c r="AA1081" i="5"/>
  <c r="AA1083" i="5"/>
  <c r="AA1084" i="5"/>
  <c r="AA1085" i="5"/>
  <c r="AA1086" i="5"/>
  <c r="AA1087" i="5"/>
  <c r="AA1088" i="5"/>
  <c r="AA1090" i="5"/>
  <c r="AA1091" i="5"/>
  <c r="AA1094" i="5"/>
  <c r="AA1098" i="5"/>
  <c r="AA1102" i="5"/>
  <c r="AA1103" i="5"/>
  <c r="AA1105" i="5"/>
  <c r="AA1107" i="5"/>
  <c r="AA1108" i="5"/>
  <c r="AA1109" i="5"/>
  <c r="AA1110" i="5"/>
  <c r="AA1112" i="5"/>
  <c r="AA1113" i="5"/>
  <c r="AA1114" i="5"/>
  <c r="AA1116" i="5"/>
  <c r="AA1119" i="5"/>
  <c r="AA1121" i="5"/>
  <c r="AA1122" i="5"/>
  <c r="AA1123" i="5"/>
  <c r="AA1124" i="5"/>
  <c r="AA1131" i="5"/>
  <c r="AA1134" i="5"/>
  <c r="AA1136" i="5"/>
  <c r="AA1137" i="5"/>
  <c r="AA1138" i="5"/>
  <c r="AA1140" i="5"/>
  <c r="AA1141" i="5"/>
  <c r="AA1142" i="5"/>
  <c r="AA1143" i="5"/>
  <c r="AA1145" i="5"/>
  <c r="AA1147" i="5"/>
  <c r="AA1148" i="5"/>
  <c r="AA1150" i="5"/>
  <c r="AA1151" i="5"/>
  <c r="AA1152" i="5"/>
  <c r="AA1153" i="5"/>
  <c r="AA1154" i="5"/>
  <c r="AA1155" i="5"/>
  <c r="AA1156" i="5"/>
  <c r="AA1157" i="5"/>
  <c r="AA1159" i="5"/>
  <c r="AA1160" i="5"/>
  <c r="AA1161" i="5"/>
  <c r="AA1162" i="5"/>
  <c r="AA1163" i="5"/>
  <c r="AA1164" i="5"/>
  <c r="AA1167" i="5"/>
  <c r="AA1171" i="5"/>
  <c r="AA1172" i="5"/>
  <c r="AA1174" i="5"/>
  <c r="AA1175" i="5"/>
  <c r="AA1177" i="5"/>
  <c r="AA1178" i="5"/>
  <c r="AA1179" i="5"/>
  <c r="AA1180" i="5"/>
  <c r="AA1181" i="5"/>
  <c r="AA1182" i="5"/>
  <c r="AA1183" i="5"/>
  <c r="AA1184" i="5"/>
  <c r="AA1185" i="5"/>
  <c r="AA1186" i="5"/>
  <c r="AA1187" i="5"/>
  <c r="AA1188" i="5"/>
  <c r="AA1189" i="5"/>
  <c r="AA1190" i="5"/>
  <c r="AA1191" i="5"/>
  <c r="AA1192" i="5"/>
  <c r="AA1193" i="5"/>
  <c r="AA1194" i="5"/>
  <c r="AA1195" i="5"/>
  <c r="AA1196" i="5"/>
  <c r="AA1230" i="5"/>
  <c r="AA1231" i="5"/>
  <c r="AA1245" i="5"/>
  <c r="AA1249" i="5"/>
  <c r="AA1250" i="5"/>
  <c r="AA1255" i="5"/>
  <c r="AA1256" i="5"/>
  <c r="AA1257" i="5"/>
  <c r="AA1258" i="5"/>
  <c r="AA1259" i="5"/>
  <c r="AA1260" i="5"/>
  <c r="AA1261" i="5"/>
  <c r="AA1262" i="5"/>
  <c r="AA1263" i="5"/>
  <c r="AA1264" i="5"/>
  <c r="AA1265" i="5"/>
  <c r="AA1266" i="5"/>
  <c r="AA1267" i="5"/>
  <c r="AA1268" i="5"/>
  <c r="AA1269" i="5"/>
  <c r="AA1270" i="5"/>
  <c r="AA1271" i="5"/>
  <c r="AA1272" i="5"/>
  <c r="AA1273" i="5"/>
  <c r="AA1274" i="5"/>
  <c r="AA1275" i="5"/>
  <c r="AA1276" i="5"/>
  <c r="AA1277" i="5"/>
  <c r="AA1278" i="5"/>
  <c r="AA1279" i="5"/>
  <c r="AA1280" i="5"/>
  <c r="AA1281" i="5"/>
  <c r="AA1282" i="5"/>
  <c r="AA1283" i="5"/>
  <c r="AA1284" i="5"/>
  <c r="AA1285" i="5"/>
  <c r="AA1286" i="5"/>
  <c r="AA1287" i="5"/>
  <c r="AA1288" i="5"/>
  <c r="AA1289" i="5"/>
  <c r="AA1290" i="5"/>
  <c r="AA1291" i="5"/>
  <c r="AA1292" i="5"/>
  <c r="AA1293" i="5"/>
  <c r="AA1294" i="5"/>
  <c r="AA1295" i="5"/>
  <c r="AA1296" i="5"/>
  <c r="AA1297" i="5"/>
  <c r="AA1298" i="5"/>
  <c r="AA1299" i="5"/>
  <c r="AA1300" i="5"/>
  <c r="AA1301" i="5"/>
  <c r="AA1302" i="5"/>
  <c r="AA1303" i="5"/>
  <c r="AA1304" i="5"/>
  <c r="AA1305" i="5"/>
  <c r="AA1306" i="5"/>
  <c r="AA1307" i="5"/>
  <c r="AA1308" i="5"/>
  <c r="AA1309" i="5"/>
  <c r="AA1310" i="5"/>
  <c r="AA1311" i="5"/>
  <c r="AA1312" i="5"/>
  <c r="AA1313" i="5"/>
  <c r="AA1314" i="5"/>
  <c r="AA1315" i="5"/>
  <c r="AA1316" i="5"/>
  <c r="AA1317" i="5"/>
  <c r="AA1318" i="5"/>
  <c r="AA1319" i="5"/>
  <c r="AA1320" i="5"/>
  <c r="AA1321" i="5"/>
  <c r="AA1322" i="5"/>
  <c r="AA1323" i="5"/>
  <c r="AA1324" i="5"/>
  <c r="AA1325" i="5"/>
  <c r="AA1326" i="5"/>
  <c r="AA1327" i="5"/>
  <c r="AA1328" i="5"/>
  <c r="AA1329" i="5"/>
  <c r="AA1330" i="5"/>
  <c r="AA1331" i="5"/>
  <c r="AA1332" i="5"/>
  <c r="AA1333" i="5"/>
  <c r="AA1337" i="5"/>
  <c r="AA1338" i="5"/>
  <c r="AA1339" i="5"/>
  <c r="AA1340" i="5"/>
  <c r="AA1341" i="5"/>
  <c r="AA1342" i="5"/>
  <c r="AA1343" i="5"/>
  <c r="AA1344" i="5"/>
  <c r="AA1345" i="5"/>
  <c r="AA1346" i="5"/>
  <c r="AA1347" i="5"/>
  <c r="AA1348" i="5"/>
  <c r="AA1349" i="5"/>
  <c r="AA1350" i="5"/>
  <c r="AA1351" i="5"/>
  <c r="AA1352" i="5"/>
  <c r="AA1353" i="5"/>
  <c r="AA1360" i="5"/>
  <c r="AA1361" i="5"/>
  <c r="AA1362" i="5"/>
  <c r="AA1363" i="5"/>
  <c r="AA1364" i="5"/>
  <c r="AA1365" i="5"/>
  <c r="AA1366" i="5"/>
  <c r="AA1368" i="5"/>
  <c r="AA1401" i="5"/>
  <c r="AA1402" i="5"/>
  <c r="AA1403" i="5"/>
  <c r="AA1404" i="5"/>
  <c r="AA1405" i="5"/>
  <c r="AA1406" i="5"/>
  <c r="AA1407" i="5"/>
  <c r="AA1408" i="5"/>
  <c r="AA1409" i="5"/>
  <c r="AA1410" i="5"/>
  <c r="AA1411" i="5"/>
  <c r="AA1412" i="5"/>
  <c r="AA1413" i="5"/>
  <c r="AA1414" i="5"/>
  <c r="AA1415" i="5"/>
  <c r="AA1416" i="5"/>
  <c r="AA1417" i="5"/>
  <c r="AA1418" i="5"/>
  <c r="AA1419" i="5"/>
  <c r="AA1420" i="5"/>
  <c r="AA1421" i="5"/>
  <c r="AA1422" i="5"/>
  <c r="AA1423" i="5"/>
  <c r="AA1425" i="5"/>
  <c r="AA1426" i="5"/>
  <c r="AA1427" i="5"/>
  <c r="AA1428" i="5"/>
  <c r="AA1429" i="5"/>
  <c r="AA1430" i="5"/>
  <c r="AA1431" i="5"/>
  <c r="AA1432" i="5"/>
  <c r="AA1433" i="5"/>
  <c r="AA1434" i="5"/>
  <c r="AA1435" i="5"/>
  <c r="AA1436" i="5"/>
  <c r="AA1437" i="5"/>
  <c r="AA1438" i="5"/>
  <c r="AA1439" i="5"/>
  <c r="AA1440" i="5"/>
  <c r="AA1441" i="5"/>
  <c r="AA1442" i="5"/>
  <c r="AA1443" i="5"/>
  <c r="AA1444" i="5"/>
  <c r="AA1445" i="5"/>
  <c r="AA1446" i="5"/>
  <c r="AA1447" i="5"/>
  <c r="AA1448" i="5"/>
  <c r="AA1449" i="5"/>
  <c r="AA1450" i="5"/>
  <c r="AA1451" i="5"/>
  <c r="AA1452" i="5"/>
  <c r="AA1453" i="5"/>
  <c r="AA1454" i="5"/>
  <c r="AA1455" i="5"/>
  <c r="AA1456" i="5"/>
  <c r="AA1457" i="5"/>
  <c r="AA1458" i="5"/>
  <c r="AA1459" i="5"/>
  <c r="AA1460" i="5"/>
  <c r="AA1461" i="5"/>
  <c r="AA1462" i="5"/>
  <c r="AA1463" i="5"/>
  <c r="AA1464" i="5"/>
  <c r="AA1465" i="5"/>
  <c r="AA1466" i="5"/>
  <c r="AA1467" i="5"/>
  <c r="AA1468" i="5"/>
  <c r="AA1469" i="5"/>
  <c r="AA1470" i="5"/>
  <c r="AA1471" i="5"/>
  <c r="AA1472" i="5"/>
  <c r="AA1473" i="5"/>
  <c r="AA1474" i="5"/>
  <c r="AA1475" i="5"/>
  <c r="AA1476" i="5"/>
  <c r="AA1477" i="5"/>
  <c r="AA1478" i="5"/>
  <c r="AA1491" i="5"/>
  <c r="AA1494" i="5"/>
  <c r="AA1495" i="5"/>
  <c r="AA1496" i="5"/>
  <c r="AA1497" i="5"/>
  <c r="AA1500" i="5"/>
  <c r="AA1501" i="5"/>
  <c r="AA1514" i="5"/>
  <c r="AA1515" i="5"/>
  <c r="AA1518" i="5"/>
  <c r="AA1519" i="5"/>
  <c r="AA1520" i="5"/>
  <c r="AA1521" i="5"/>
  <c r="AA1524" i="5"/>
  <c r="AA1525" i="5"/>
  <c r="AA1540" i="5"/>
  <c r="AA1541" i="5"/>
  <c r="AA1542" i="5"/>
  <c r="AA1543" i="5"/>
  <c r="AA1544" i="5"/>
  <c r="AA1545" i="5"/>
  <c r="AA1546" i="5"/>
  <c r="AA1547" i="5"/>
  <c r="AA1548" i="5"/>
  <c r="AA1549" i="5"/>
  <c r="AA1550" i="5"/>
  <c r="AA1551" i="5"/>
  <c r="AA1552" i="5"/>
  <c r="AA1553" i="5"/>
  <c r="AA1554" i="5"/>
  <c r="AA1555" i="5"/>
  <c r="AA1556" i="5"/>
  <c r="AA1557" i="5"/>
  <c r="AA1558" i="5"/>
  <c r="AA1559" i="5"/>
  <c r="AA1560" i="5"/>
  <c r="AA1561" i="5"/>
  <c r="AA1562" i="5"/>
  <c r="AA1563" i="5"/>
  <c r="AA1564" i="5"/>
  <c r="AA1565" i="5"/>
  <c r="AA1566" i="5"/>
  <c r="AA1567" i="5"/>
  <c r="AA1568" i="5"/>
  <c r="AA1569" i="5"/>
  <c r="AA1570" i="5"/>
  <c r="AA1571" i="5"/>
  <c r="AA1572" i="5"/>
  <c r="AA1573" i="5"/>
  <c r="AA1574" i="5"/>
  <c r="AA1575" i="5"/>
  <c r="AA1584" i="5"/>
  <c r="AA1586" i="5"/>
  <c r="AA1587" i="5"/>
  <c r="AA1588" i="5"/>
  <c r="AA1589" i="5"/>
  <c r="AA1590" i="5"/>
  <c r="AA1591" i="5"/>
  <c r="AA1592" i="5"/>
  <c r="AA1593" i="5"/>
  <c r="AA1594" i="5"/>
  <c r="AA1595" i="5"/>
  <c r="AA1596" i="5"/>
  <c r="AA1597" i="5"/>
  <c r="AA1598" i="5"/>
  <c r="AA1599" i="5"/>
  <c r="AA1600" i="5"/>
  <c r="AA1601" i="5"/>
  <c r="AA1602" i="5"/>
  <c r="AA1603" i="5"/>
  <c r="AA1604" i="5"/>
  <c r="AA1605" i="5"/>
  <c r="AA1606" i="5"/>
  <c r="AA1607" i="5"/>
  <c r="AA1608" i="5"/>
  <c r="AA1609" i="5"/>
  <c r="AA1610" i="5"/>
  <c r="AA1611" i="5"/>
  <c r="AA1612" i="5"/>
  <c r="AA1613" i="5"/>
  <c r="AA1614" i="5"/>
  <c r="AA1615" i="5"/>
  <c r="AA1616" i="5"/>
  <c r="AA1617" i="5"/>
  <c r="AA1618" i="5"/>
  <c r="AA1619" i="5"/>
  <c r="AA1620" i="5"/>
  <c r="AA1621" i="5"/>
  <c r="AA1622" i="5"/>
  <c r="AA1623" i="5"/>
  <c r="AA1624" i="5"/>
  <c r="AA1625" i="5"/>
  <c r="AA1626" i="5"/>
  <c r="AA1627" i="5"/>
  <c r="AA1628" i="5"/>
  <c r="AA1629" i="5"/>
  <c r="AA1630" i="5"/>
  <c r="AA1631" i="5"/>
  <c r="AA1632" i="5"/>
  <c r="AA1633" i="5"/>
  <c r="AA1634" i="5"/>
  <c r="AA1635" i="5"/>
  <c r="AA1636" i="5"/>
  <c r="AA1637" i="5"/>
  <c r="AA1638" i="5"/>
  <c r="AA1639" i="5"/>
  <c r="AA1640" i="5"/>
  <c r="AA1641" i="5"/>
  <c r="AA1642" i="5"/>
  <c r="AA1643" i="5"/>
  <c r="AA1644" i="5"/>
  <c r="AA1645" i="5"/>
  <c r="AA1646" i="5"/>
  <c r="AA1647" i="5"/>
  <c r="AA1648" i="5"/>
  <c r="AA1649" i="5"/>
  <c r="AA1650" i="5"/>
  <c r="AA1651" i="5"/>
  <c r="AA1652" i="5"/>
  <c r="AA1653" i="5"/>
  <c r="AA1654" i="5"/>
  <c r="AA1655" i="5"/>
  <c r="AA1656" i="5"/>
  <c r="AA1657" i="5"/>
  <c r="AA1658" i="5"/>
  <c r="AA1659" i="5"/>
  <c r="AA1660" i="5"/>
  <c r="AA1661" i="5"/>
  <c r="AA1662" i="5"/>
  <c r="AA1663" i="5"/>
  <c r="AA1664" i="5"/>
  <c r="AA1665" i="5"/>
  <c r="AA1666" i="5"/>
  <c r="AA1667" i="5"/>
  <c r="AA1668" i="5"/>
  <c r="AA1669" i="5"/>
  <c r="AA1670" i="5"/>
  <c r="AA1671" i="5"/>
  <c r="AA1672" i="5"/>
  <c r="AA1673" i="5"/>
  <c r="AA1674" i="5"/>
  <c r="AA1675" i="5"/>
  <c r="AA1676" i="5"/>
  <c r="AA1677" i="5"/>
  <c r="AA1678" i="5"/>
  <c r="AA1679" i="5"/>
  <c r="AA1680" i="5"/>
  <c r="AA1681" i="5"/>
  <c r="AA1682" i="5"/>
  <c r="AA1683" i="5"/>
  <c r="AA1684" i="5"/>
  <c r="AA1685" i="5"/>
  <c r="AA1686" i="5"/>
  <c r="AA1687" i="5"/>
  <c r="AA1688" i="5"/>
  <c r="AA1689" i="5"/>
  <c r="AA1690" i="5"/>
  <c r="AA1692" i="5"/>
  <c r="AA1693" i="5"/>
  <c r="AA1694" i="5"/>
  <c r="AA1695" i="5"/>
  <c r="AA1696" i="5"/>
  <c r="AA1697" i="5"/>
  <c r="AA1698" i="5"/>
  <c r="AA1699" i="5"/>
  <c r="AA1700" i="5"/>
  <c r="AA1701" i="5"/>
  <c r="AA1702" i="5"/>
  <c r="AA1703" i="5"/>
  <c r="AA1704" i="5"/>
  <c r="AA1705" i="5"/>
  <c r="AA1706" i="5"/>
  <c r="AA1707" i="5"/>
  <c r="AA1708" i="5"/>
  <c r="AA1709" i="5"/>
  <c r="AA1710" i="5"/>
  <c r="AA1711" i="5"/>
  <c r="AA1712" i="5"/>
  <c r="AA1713" i="5"/>
  <c r="AA1714" i="5"/>
  <c r="AA1715" i="5"/>
  <c r="AA1716" i="5"/>
  <c r="AA1717" i="5"/>
  <c r="AA1718" i="5"/>
  <c r="AA1719" i="5"/>
  <c r="AA1720" i="5"/>
  <c r="AA1721" i="5"/>
  <c r="AA1722" i="5"/>
  <c r="AA1723" i="5"/>
  <c r="AA1724" i="5"/>
  <c r="AA1725" i="5"/>
  <c r="AA1726" i="5"/>
  <c r="AA1727" i="5"/>
  <c r="AA1728" i="5"/>
  <c r="AA1729" i="5"/>
  <c r="AA1730" i="5"/>
  <c r="AA1731" i="5"/>
  <c r="AA1732" i="5"/>
  <c r="AA1733" i="5"/>
  <c r="AA1734" i="5"/>
  <c r="AA1735" i="5"/>
  <c r="AA1737" i="5"/>
  <c r="AA1738" i="5"/>
  <c r="AA1745" i="5"/>
  <c r="AA1746" i="5"/>
  <c r="AA1747" i="5"/>
  <c r="AA1748" i="5"/>
  <c r="AA1749" i="5"/>
  <c r="AA1750" i="5"/>
  <c r="AA1751" i="5"/>
  <c r="AA1752" i="5"/>
  <c r="AA1753" i="5"/>
  <c r="AA1754" i="5"/>
  <c r="AA1755" i="5"/>
  <c r="AA1756" i="5"/>
  <c r="AA1757" i="5"/>
  <c r="AA1758" i="5"/>
  <c r="AA1759" i="5"/>
  <c r="AA1760" i="5"/>
  <c r="AA1761" i="5"/>
  <c r="AA1767" i="5"/>
  <c r="AA1768" i="5"/>
  <c r="AA1839" i="5"/>
  <c r="AA1840" i="5"/>
  <c r="AA1841" i="5"/>
  <c r="AA1842" i="5"/>
  <c r="AA1862" i="5"/>
  <c r="AA1863" i="5"/>
  <c r="AA1864" i="5"/>
  <c r="AA1865" i="5"/>
  <c r="AA1866" i="5"/>
  <c r="AA1921" i="5"/>
  <c r="AA1922" i="5"/>
  <c r="AA1923" i="5"/>
  <c r="AA1924" i="5"/>
  <c r="AA1926" i="5"/>
  <c r="AA1928" i="5"/>
  <c r="AA1929" i="5"/>
  <c r="AA1932" i="5"/>
  <c r="AA1935" i="5"/>
  <c r="AA1939" i="5"/>
  <c r="AA1941" i="5"/>
  <c r="AA1943" i="5"/>
  <c r="AA1944" i="5"/>
  <c r="AA1946" i="5"/>
  <c r="AA1947" i="5"/>
  <c r="AA1948" i="5"/>
  <c r="AA1949" i="5"/>
  <c r="AA1951" i="5"/>
  <c r="AA1953" i="5"/>
  <c r="AA1954" i="5"/>
  <c r="AA1955" i="5"/>
  <c r="AA1957" i="5"/>
  <c r="AA1958" i="5"/>
  <c r="AA1960" i="5"/>
  <c r="AA1961" i="5"/>
  <c r="AA1963" i="5"/>
  <c r="AA1964" i="5"/>
  <c r="AA1966" i="5"/>
  <c r="AA1969" i="5"/>
  <c r="AA1971" i="5"/>
  <c r="AA1973" i="5"/>
  <c r="AA1976" i="5"/>
  <c r="AA1977" i="5"/>
  <c r="AA1978" i="5"/>
  <c r="AA1979" i="5"/>
  <c r="AA1980" i="5"/>
  <c r="AA1981" i="5"/>
  <c r="AA1982" i="5"/>
  <c r="AA1983" i="5"/>
  <c r="AA1984" i="5"/>
  <c r="AA1985" i="5"/>
  <c r="AA1986" i="5"/>
  <c r="AA1987" i="5"/>
  <c r="AA1988" i="5"/>
  <c r="AA1989" i="5"/>
  <c r="AA1990" i="5"/>
  <c r="AA1991" i="5"/>
  <c r="AA1992" i="5"/>
  <c r="AA1993" i="5"/>
  <c r="AA1994" i="5"/>
  <c r="AA1995" i="5"/>
  <c r="AA1996" i="5"/>
  <c r="AA1997" i="5"/>
  <c r="AA1998" i="5"/>
  <c r="AA1999" i="5"/>
  <c r="AA2001" i="5"/>
  <c r="AA2003" i="5"/>
  <c r="AA2004" i="5"/>
  <c r="AA2009" i="5"/>
  <c r="AA2010" i="5"/>
  <c r="AA2011" i="5"/>
  <c r="AA2018" i="5"/>
  <c r="AA2020" i="5"/>
  <c r="AA2021" i="5"/>
  <c r="AA2029" i="5"/>
  <c r="AA2030" i="5"/>
  <c r="AA2031" i="5"/>
  <c r="AA2032" i="5"/>
  <c r="AA2033" i="5"/>
  <c r="AA2034" i="5"/>
  <c r="AA2035" i="5"/>
  <c r="AA2036" i="5"/>
  <c r="AA2052" i="5"/>
  <c r="AA2053" i="5"/>
  <c r="AA2054" i="5"/>
  <c r="AA2055" i="5"/>
  <c r="AA2062" i="5"/>
  <c r="AA2064" i="5"/>
  <c r="AA2065" i="5"/>
  <c r="AA2066" i="5"/>
  <c r="AA2068" i="5"/>
  <c r="AA2070" i="5"/>
  <c r="AA2071" i="5"/>
  <c r="AA2073" i="5"/>
  <c r="AA2074" i="5"/>
  <c r="AA2075" i="5"/>
  <c r="AA2076" i="5"/>
  <c r="AA2077" i="5"/>
  <c r="AA2078" i="5"/>
  <c r="AA2079" i="5"/>
  <c r="AA2080" i="5"/>
  <c r="AA2081" i="5"/>
  <c r="AA2082" i="5"/>
  <c r="AA2083" i="5"/>
  <c r="AA2084" i="5"/>
  <c r="AA2085" i="5"/>
  <c r="AA2086" i="5"/>
  <c r="AA2087" i="5"/>
  <c r="AA2088" i="5"/>
  <c r="AA2089" i="5"/>
  <c r="AA2090" i="5"/>
  <c r="AA2092" i="5"/>
  <c r="AA2093" i="5"/>
  <c r="AA2094" i="5"/>
  <c r="AA2095" i="5"/>
  <c r="AA2112" i="5"/>
  <c r="AA2113" i="5"/>
  <c r="AA2119" i="5"/>
</calcChain>
</file>

<file path=xl/sharedStrings.xml><?xml version="1.0" encoding="utf-8"?>
<sst xmlns="http://schemas.openxmlformats.org/spreadsheetml/2006/main" count="32338" uniqueCount="5478">
  <si>
    <t>Valid from:</t>
  </si>
  <si>
    <t>Valid till:</t>
  </si>
  <si>
    <t>до подальшого повідомлення</t>
  </si>
  <si>
    <t>12NC</t>
  </si>
  <si>
    <t>Назва</t>
  </si>
  <si>
    <t>Тип обладнання</t>
  </si>
  <si>
    <t>Сімейство</t>
  </si>
  <si>
    <t>Країна походження</t>
  </si>
  <si>
    <t xml:space="preserve">Gross price, UAH/1pcs w/o VAT </t>
  </si>
  <si>
    <t>Загальний діаметр</t>
  </si>
  <si>
    <t>Загальна висота</t>
  </si>
  <si>
    <t>Загальна довжина</t>
  </si>
  <si>
    <t>Загальна ширина</t>
  </si>
  <si>
    <t>Корельована колірна температура (ном.)</t>
  </si>
  <si>
    <t>Колір джерела світла</t>
  </si>
  <si>
    <t>Вхідна напруга</t>
  </si>
  <si>
    <t>Заміна джерела світла</t>
  </si>
  <si>
    <t>Код сімейства ламп</t>
  </si>
  <si>
    <t>Тип модуля джерела світла</t>
  </si>
  <si>
    <t>Тип оптичного пристрою</t>
  </si>
  <si>
    <t>Світловий потік</t>
  </si>
  <si>
    <t>Споживана потужність</t>
  </si>
  <si>
    <t>Світловіддача (номінальна) (ном.)</t>
  </si>
  <si>
    <t>Допустиме відхилення світлового потоку</t>
  </si>
  <si>
    <t>Індекс якості кольоропередачі (CRI)</t>
  </si>
  <si>
    <t>Гарантійний період</t>
  </si>
  <si>
    <t>Клас захисту IEC</t>
  </si>
  <si>
    <t>Код захисту IP</t>
  </si>
  <si>
    <t>Код захисту IK</t>
  </si>
  <si>
    <t>Фото продукту</t>
  </si>
  <si>
    <t>Паспорт продукту</t>
  </si>
  <si>
    <t>Інструкція</t>
  </si>
  <si>
    <t>4MX056 361 7x2.5 WH</t>
  </si>
  <si>
    <t>магістральна система</t>
  </si>
  <si>
    <t>Maxos LED Trunk</t>
  </si>
  <si>
    <t>DE</t>
  </si>
  <si>
    <t>1230 mm</t>
  </si>
  <si>
    <t>Клас безпеки I</t>
  </si>
  <si>
    <t>IP20 | Захист пальців</t>
  </si>
  <si>
    <t>4MX056 581 2x7x2.5 WH</t>
  </si>
  <si>
    <t>1530 mm</t>
  </si>
  <si>
    <t>4MX056 581 5x1.5 WH</t>
  </si>
  <si>
    <t>4MX056 581 5x2.5 WH</t>
  </si>
  <si>
    <t>4MX056 581 7x2.5 SI</t>
  </si>
  <si>
    <t>4MX056 581 7x2.5 WH</t>
  </si>
  <si>
    <t>4MX056 582 2x7x2.5 WH</t>
  </si>
  <si>
    <t>3060 mm</t>
  </si>
  <si>
    <t>4MX056 582 5x1.5 WH</t>
  </si>
  <si>
    <t>4MX056 582 7x2.5 SI</t>
  </si>
  <si>
    <t>4MX056 582 7x2.5 WH</t>
  </si>
  <si>
    <t>4MX056 583 2x5x2.5 WH</t>
  </si>
  <si>
    <t>4590 mm</t>
  </si>
  <si>
    <t>4MX056 583 2x7x2.5 WH</t>
  </si>
  <si>
    <t>4MX056 583 5x2.5 WH</t>
  </si>
  <si>
    <t>4MX056 583 7x2.5 SI</t>
  </si>
  <si>
    <t>4MX056 583 7x2.5 WH</t>
  </si>
  <si>
    <t>4MX656 491 2x7x2.5 SI</t>
  </si>
  <si>
    <t>1479 mm</t>
  </si>
  <si>
    <t>4MX656 491 5x1.5 SI</t>
  </si>
  <si>
    <t>4MX656 491 5x1.5 WH</t>
  </si>
  <si>
    <t>4MX656 491 5x2.5 SI</t>
  </si>
  <si>
    <t>4MX656 491 5x2.5 WH</t>
  </si>
  <si>
    <t>4MX656 491 7x1.5 SI</t>
  </si>
  <si>
    <t>4MX656 491 7x1.5 WH</t>
  </si>
  <si>
    <t>4MX656 491 7x2.5 SI</t>
  </si>
  <si>
    <t>4MX656 491 7x2.5 WH</t>
  </si>
  <si>
    <t>4MX656 492 2x5x2.5 SI</t>
  </si>
  <si>
    <t>2958 mm</t>
  </si>
  <si>
    <t>4MX656 492 2x5x2.5 WH</t>
  </si>
  <si>
    <t>4MX656 492 2x7x2.5 SI</t>
  </si>
  <si>
    <t>4MX656 492 2x7x2.5 WH</t>
  </si>
  <si>
    <t>4MX656 492 5x1.5 SI</t>
  </si>
  <si>
    <t>4MX656 492 5x1.5 WH</t>
  </si>
  <si>
    <t>4MX656 492 5x2.5 SI</t>
  </si>
  <si>
    <t>4MX656 492 5x2.5 WH</t>
  </si>
  <si>
    <t>4MX656 492 7x1.5 SI</t>
  </si>
  <si>
    <t>4MX656 492 7x1.5 WH</t>
  </si>
  <si>
    <t>4MX656 492 7x2.5 SI</t>
  </si>
  <si>
    <t>4MX656 492 7x2.5 WH</t>
  </si>
  <si>
    <t>4MX656 493 2x5x2.5 SI</t>
  </si>
  <si>
    <t>4437 mm</t>
  </si>
  <si>
    <t>4MX656 493 2x5x2.5 WH</t>
  </si>
  <si>
    <t>4MX656 493 2x7x2.5 WH</t>
  </si>
  <si>
    <t>4MX656 493 5x1.5 SI</t>
  </si>
  <si>
    <t>4MX656 493 5x1.5 WH</t>
  </si>
  <si>
    <t>4MX656 493 5x2.5 SI</t>
  </si>
  <si>
    <t>4MX656 493 5x2.5 WH</t>
  </si>
  <si>
    <t>4MX656 493 7x1.5 SI</t>
  </si>
  <si>
    <t>4MX656 493 7x1.5 WH</t>
  </si>
  <si>
    <t>4MX656 493 7x2.5 SI</t>
  </si>
  <si>
    <t>4MX656 493 7x2.5 WH</t>
  </si>
  <si>
    <t>4MX656 541 7x2.5 WH</t>
  </si>
  <si>
    <t>1179 mm</t>
  </si>
  <si>
    <t>4MX656 542 7x2.5 WH</t>
  </si>
  <si>
    <t>2358 mm</t>
  </si>
  <si>
    <t>4MX656 543 7x2.5 WH</t>
  </si>
  <si>
    <t>3537 mm</t>
  </si>
  <si>
    <t>4MX850 491 LED40S/840 PSD WB WH C-2R</t>
  </si>
  <si>
    <t>Maxos LED Industry</t>
  </si>
  <si>
    <t>PL</t>
  </si>
  <si>
    <t>50 mm</t>
  </si>
  <si>
    <t>1478 mm</t>
  </si>
  <si>
    <t>63 mm</t>
  </si>
  <si>
    <t>4000 K</t>
  </si>
  <si>
    <t>840 нейтральний білий</t>
  </si>
  <si>
    <t>220-240 V</t>
  </si>
  <si>
    <t>Ні</t>
  </si>
  <si>
    <t>LED40S | LED module, system flux 4000 lm</t>
  </si>
  <si>
    <t>Широкий промінь</t>
  </si>
  <si>
    <t>4000 lm</t>
  </si>
  <si>
    <t>24 W</t>
  </si>
  <si>
    <t>166 lm/W</t>
  </si>
  <si>
    <t>+/-10%</t>
  </si>
  <si>
    <t>&lt;gt/&gt;80</t>
  </si>
  <si>
    <t>5 років</t>
  </si>
  <si>
    <t>IK02 | 0.2 J: стандарт</t>
  </si>
  <si>
    <t>4MX856 5x2.5 L1800 SI</t>
  </si>
  <si>
    <t>4MX856 5x2.5 L1800 WH</t>
  </si>
  <si>
    <t>4MX856 7x2.5 L1200 SI</t>
  </si>
  <si>
    <t>NP</t>
  </si>
  <si>
    <t>4MX856 7x2.5 L1200 WH</t>
  </si>
  <si>
    <t>4MX856 7x2.5 L1800 SI</t>
  </si>
  <si>
    <t>4MX856 7x2.5 L1800 WH</t>
  </si>
  <si>
    <t>4MX856 7x2.5 L3600 SI</t>
  </si>
  <si>
    <t>4MX856 7x2.5 L3600 WH</t>
  </si>
  <si>
    <t>9MX056 BC L600 BK</t>
  </si>
  <si>
    <t>Maxos LED Rest</t>
  </si>
  <si>
    <t>-</t>
  </si>
  <si>
    <t>9MX056 BC L600 SI</t>
  </si>
  <si>
    <t>9MX056 BC L600 WH</t>
  </si>
  <si>
    <t>9MX056 BC49 SI</t>
  </si>
  <si>
    <t>9MX056 BC49 WH</t>
  </si>
  <si>
    <t>9MX056 BC58 SI</t>
  </si>
  <si>
    <t>9MX056 BC58 WH</t>
  </si>
  <si>
    <t>9MX056 BC-L300 SI</t>
  </si>
  <si>
    <t>9MX056 CB SI</t>
  </si>
  <si>
    <t>9MX056 CB WH</t>
  </si>
  <si>
    <t>9MX056 CBA BK</t>
  </si>
  <si>
    <t>9MX056 CBA SI</t>
  </si>
  <si>
    <t>9MX056 CBA WH</t>
  </si>
  <si>
    <t>9MX056 CF-SW-L1250 ZC</t>
  </si>
  <si>
    <t>9MX056 CF-SW-L3000 ZC</t>
  </si>
  <si>
    <t>9MX056 CP SI</t>
  </si>
  <si>
    <t>9MX056 CP WH</t>
  </si>
  <si>
    <t>9MX056 CPI</t>
  </si>
  <si>
    <t>9MX056 EA7</t>
  </si>
  <si>
    <t>Від 220 до 240 V</t>
  </si>
  <si>
    <t>9MX056 EC7</t>
  </si>
  <si>
    <t>9MX056 EC7 (10PCS)</t>
  </si>
  <si>
    <t>9MX056 ECC</t>
  </si>
  <si>
    <t>9MX056 EP BK SET</t>
  </si>
  <si>
    <t>9MX056 EP SI SET</t>
  </si>
  <si>
    <t>9MX056 EP WH SET</t>
  </si>
  <si>
    <t>9MX056 EP-900 WH SET</t>
  </si>
  <si>
    <t>9MX056 MB SI</t>
  </si>
  <si>
    <t>9MX056 MB WH</t>
  </si>
  <si>
    <t>45.3 mm</t>
  </si>
  <si>
    <t>30 mm</t>
  </si>
  <si>
    <t>74 mm</t>
  </si>
  <si>
    <t>9MX056 MB-SW L3000 SI</t>
  </si>
  <si>
    <t>BCB500 LED27-4S/740 ANB14 II A DGR</t>
  </si>
  <si>
    <t>стовпчик</t>
  </si>
  <si>
    <t>OptiSpace</t>
  </si>
  <si>
    <t>ES</t>
  </si>
  <si>
    <t>168 mm</t>
  </si>
  <si>
    <t>848 mm</t>
  </si>
  <si>
    <t>270 mm</t>
  </si>
  <si>
    <t>740 нейтральний білий</t>
  </si>
  <si>
    <t>Так</t>
  </si>
  <si>
    <t>LED27 | LED module 2700 lm</t>
  </si>
  <si>
    <t>LED</t>
  </si>
  <si>
    <t>2400 lm</t>
  </si>
  <si>
    <t>20 W</t>
  </si>
  <si>
    <t>167 lm/W</t>
  </si>
  <si>
    <t>70</t>
  </si>
  <si>
    <t>II клас безпеки</t>
  </si>
  <si>
    <t>IP66 | Захист від проникнення пилу, стійкий до струменю води</t>
  </si>
  <si>
    <t>IK10 | 20 J: стійкість до вандалізму</t>
  </si>
  <si>
    <t>BCB500 LED56-4S/740 S DGR</t>
  </si>
  <si>
    <t>LED56 | LED module 5600 lm</t>
  </si>
  <si>
    <t>4900 lm</t>
  </si>
  <si>
    <t>37.2 W</t>
  </si>
  <si>
    <t>173 lm/W</t>
  </si>
  <si>
    <t>BCP150 LED150/WW PSU 220-240V 7043</t>
  </si>
  <si>
    <t>LED Bollard</t>
  </si>
  <si>
    <t>CN</t>
  </si>
  <si>
    <t>180 mm</t>
  </si>
  <si>
    <t>500 mm</t>
  </si>
  <si>
    <t>3000 K</t>
  </si>
  <si>
    <t>Теплий білий</t>
  </si>
  <si>
    <t>LED3.4 | LED module 340 lm</t>
  </si>
  <si>
    <t>200 lm</t>
  </si>
  <si>
    <t>7 W</t>
  </si>
  <si>
    <t>28.57 lm/W</t>
  </si>
  <si>
    <t>&lt;gt/&gt;70</t>
  </si>
  <si>
    <t>IP65 | Захист від проникнення пилу, стійкий до струменю води</t>
  </si>
  <si>
    <t>830 теплий білий</t>
  </si>
  <si>
    <t>LED-LP | LED Low Power</t>
  </si>
  <si>
    <t>150 lm</t>
  </si>
  <si>
    <t>21.43 lm/W</t>
  </si>
  <si>
    <t>1 рік</t>
  </si>
  <si>
    <t>BCP151 LED150/WW PSU 220-240V 7043</t>
  </si>
  <si>
    <t>800 mm</t>
  </si>
  <si>
    <t>340 lm</t>
  </si>
  <si>
    <t>10 W</t>
  </si>
  <si>
    <t>34 lm/W</t>
  </si>
  <si>
    <t>&lt;gt/&gt;75</t>
  </si>
  <si>
    <t>3 роки</t>
  </si>
  <si>
    <t>BCP381 12LED 27K 24V A2 L50</t>
  </si>
  <si>
    <t>архітектурне світло</t>
  </si>
  <si>
    <t>UniStrip G4</t>
  </si>
  <si>
    <t>47 mm</t>
  </si>
  <si>
    <t>38 mm</t>
  </si>
  <si>
    <t>2700 K</t>
  </si>
  <si>
    <t>24 DC V</t>
  </si>
  <si>
    <t>848 lm</t>
  </si>
  <si>
    <t>12 W</t>
  </si>
  <si>
    <t>71 lm/W</t>
  </si>
  <si>
    <t>80</t>
  </si>
  <si>
    <t>III клас безпеки</t>
  </si>
  <si>
    <t>IK06 | 1 J</t>
  </si>
  <si>
    <t>BCP381 12LED 30K 24V 40 L50</t>
  </si>
  <si>
    <t>842 lm</t>
  </si>
  <si>
    <t>70 lm/W</t>
  </si>
  <si>
    <t>BCP381 12LED 30K 24V A2 L50</t>
  </si>
  <si>
    <t>BCP381 12LED 40K 24V 40 L50</t>
  </si>
  <si>
    <t>Нейтральний білий</t>
  </si>
  <si>
    <t>910 lm</t>
  </si>
  <si>
    <t>76 lm/W</t>
  </si>
  <si>
    <t>BCP381 12LED 40K 24V A2 L50</t>
  </si>
  <si>
    <t>916 lm</t>
  </si>
  <si>
    <t>BCP381 24LED 27K 24V 40 L100</t>
  </si>
  <si>
    <t>1000 mm</t>
  </si>
  <si>
    <t>1651 lm</t>
  </si>
  <si>
    <t>69 lm/W</t>
  </si>
  <si>
    <t>BCP381 24LED 30K 24V 40 L100</t>
  </si>
  <si>
    <t>BCP381 24LED 40K 24V 40 L100</t>
  </si>
  <si>
    <t>1783 lm</t>
  </si>
  <si>
    <t>74 lm/W</t>
  </si>
  <si>
    <t>BCP381 24LED 40K 24V A2 L100</t>
  </si>
  <si>
    <t>1796 lm</t>
  </si>
  <si>
    <t>75 lm/W</t>
  </si>
  <si>
    <t>BCP381 6LED 30K 24V 40 L30</t>
  </si>
  <si>
    <t>300 mm</t>
  </si>
  <si>
    <t>430 lm</t>
  </si>
  <si>
    <t>6 W</t>
  </si>
  <si>
    <t>72 lm/W</t>
  </si>
  <si>
    <t>BCP381 6LED 30K 24V A2 L30</t>
  </si>
  <si>
    <t>432 lm</t>
  </si>
  <si>
    <t>BCP381 6LED 40K 24V 40 L30</t>
  </si>
  <si>
    <t>464 lm</t>
  </si>
  <si>
    <t>77 lm/W</t>
  </si>
  <si>
    <t>BCP381 6LED 40K 24V A2 L30</t>
  </si>
  <si>
    <t>467 lm</t>
  </si>
  <si>
    <t>78 lm/W</t>
  </si>
  <si>
    <t>BCP382 18LED 27K 24V 40 L50</t>
  </si>
  <si>
    <t>1208 lm</t>
  </si>
  <si>
    <t>18 W</t>
  </si>
  <si>
    <t>67 lm/W</t>
  </si>
  <si>
    <t>BCP382 18LED 30K 24V 40 L50</t>
  </si>
  <si>
    <t>BCP382 18LED 30K 24V A2 L50</t>
  </si>
  <si>
    <t>1221 lm</t>
  </si>
  <si>
    <t>68 lm/W</t>
  </si>
  <si>
    <t>BCP382 18LED 40K 24V 17 L50</t>
  </si>
  <si>
    <t>1292 lm</t>
  </si>
  <si>
    <t>BCP382 18LED 40K 24V A2 L50</t>
  </si>
  <si>
    <t>1318 lm</t>
  </si>
  <si>
    <t>73 lm/W</t>
  </si>
  <si>
    <t>BCP382 36LED 27K 24V 40 L100</t>
  </si>
  <si>
    <t>2367 lm</t>
  </si>
  <si>
    <t>36 W</t>
  </si>
  <si>
    <t>66 lm/W</t>
  </si>
  <si>
    <t>BCP382 36LED 27K 24V A2 L100</t>
  </si>
  <si>
    <t>2393 lm</t>
  </si>
  <si>
    <t>BCP382 36LED 30K 24V 17 L100</t>
  </si>
  <si>
    <t>2345 lm</t>
  </si>
  <si>
    <t>65 lm/W</t>
  </si>
  <si>
    <t>BCP382 36LED 30K 24V 40 L100</t>
  </si>
  <si>
    <t>BCP382 36LED 30K 24V A2 L100</t>
  </si>
  <si>
    <t>BCP382 36LED 40K 24V 17 L100</t>
  </si>
  <si>
    <t>2533 lm</t>
  </si>
  <si>
    <t>BCP382 36LED 40K 24V 40 L100</t>
  </si>
  <si>
    <t>2557 lm</t>
  </si>
  <si>
    <t>BCP382 36LED 40K 24V A2 L100</t>
  </si>
  <si>
    <t>2584 lm</t>
  </si>
  <si>
    <t>BCP382 9LED 27K 24V 40 L30</t>
  </si>
  <si>
    <t>619 lm</t>
  </si>
  <si>
    <t>9 W</t>
  </si>
  <si>
    <t>BCP382 9LED 30K 24V 17 L30</t>
  </si>
  <si>
    <t>610 lm</t>
  </si>
  <si>
    <t>BCP382 9LED 30K 24V 40 L30</t>
  </si>
  <si>
    <t>BCP382 9LED 30K 24V A2 L30</t>
  </si>
  <si>
    <t>623 lm</t>
  </si>
  <si>
    <t>BCP382 9LED 40K 24V 17 L30</t>
  </si>
  <si>
    <t>659 lm</t>
  </si>
  <si>
    <t>BCP383 12LED 27K 220V 45 L50 D2</t>
  </si>
  <si>
    <t>2100 lm</t>
  </si>
  <si>
    <t>27 W</t>
  </si>
  <si>
    <t>BCP383 12LED 27K 220V 45 L50 DMX D2</t>
  </si>
  <si>
    <t>BCP383 12LED 27K 220V A2 L50 D2</t>
  </si>
  <si>
    <t>BCP383 12LED 30K 220V 45 L50 D2</t>
  </si>
  <si>
    <t>2190 lm</t>
  </si>
  <si>
    <t>81 lm/W</t>
  </si>
  <si>
    <t>BCP383 12LED 30K 220V A2 L50 D2</t>
  </si>
  <si>
    <t>BCP383 12LED 40K 220V 45 L50 D2</t>
  </si>
  <si>
    <t>2440 lm</t>
  </si>
  <si>
    <t>90 lm/W</t>
  </si>
  <si>
    <t>BCP383 12LED 40K 220V A2 L50 D2</t>
  </si>
  <si>
    <t>BCP383 24LED 27K 220V 45 L100 D2</t>
  </si>
  <si>
    <t>3930 lm</t>
  </si>
  <si>
    <t>50 W</t>
  </si>
  <si>
    <t>79 lm/W</t>
  </si>
  <si>
    <t>BCP383 24LED 27K 220V 45 L100 DMX D2</t>
  </si>
  <si>
    <t>BCP383 24LED 27K 220V A2 L100 D2</t>
  </si>
  <si>
    <t>BCP383 24LED 30K 220V 45 L100 D2</t>
  </si>
  <si>
    <t>4100 lm</t>
  </si>
  <si>
    <t>82 lm/W</t>
  </si>
  <si>
    <t>BCP383 24LED 30K 220V A2 L100 D2</t>
  </si>
  <si>
    <t>BCP383 24LED 40K 220V 45 L100 D2</t>
  </si>
  <si>
    <t>4580 lm</t>
  </si>
  <si>
    <t>92 lm/W</t>
  </si>
  <si>
    <t>BCP383 24LED 40K 220V A2 L100 D2</t>
  </si>
  <si>
    <t>BCP383 6LED 27K 220V 45 L30 D2</t>
  </si>
  <si>
    <t>1050 lm</t>
  </si>
  <si>
    <t>15 W</t>
  </si>
  <si>
    <t>BCP383 6LED 27K 220V A2 L30 D2</t>
  </si>
  <si>
    <t>BCP383 6LED 30K 220V 45 L30 D2</t>
  </si>
  <si>
    <t>1090 lm</t>
  </si>
  <si>
    <t>BCP383 6LED 30K 220V A2 L30 D2</t>
  </si>
  <si>
    <t>BCP383 6LED 40K 220V 45 L30 D2</t>
  </si>
  <si>
    <t>1220 lm</t>
  </si>
  <si>
    <t>BCP383 6LED 40K 220V A2 L30 D2</t>
  </si>
  <si>
    <t>BCP384 18LED 27K 220V A2 L50 D2</t>
  </si>
  <si>
    <t>3120 lm</t>
  </si>
  <si>
    <t>40 W</t>
  </si>
  <si>
    <t>BCP384 18LED 30K 220V 45 L50 D2</t>
  </si>
  <si>
    <t>3260 lm</t>
  </si>
  <si>
    <t>BCP384 18LED 30K 220V A2 L50 D2</t>
  </si>
  <si>
    <t>BCP384 18LED 40K 220V A2 L50 D2</t>
  </si>
  <si>
    <t>3630 lm</t>
  </si>
  <si>
    <t>91 lm/W</t>
  </si>
  <si>
    <t>BCP384 36LED 27K 220V A2 L100 D2</t>
  </si>
  <si>
    <t>5900 lm</t>
  </si>
  <si>
    <t>80 W</t>
  </si>
  <si>
    <t>BCP384 36LED 40K 220V 45 L100 D2</t>
  </si>
  <si>
    <t>6870 lm</t>
  </si>
  <si>
    <t>86 lm/W</t>
  </si>
  <si>
    <t>BCP384 9LED 27K 220V 45 L30 D2</t>
  </si>
  <si>
    <t>1560 lm</t>
  </si>
  <si>
    <t>BCP384 9LED 27K 220V A2 L30 D2</t>
  </si>
  <si>
    <t>BCP384 9LED 30K 220V 45 L30 D2</t>
  </si>
  <si>
    <t>1630 lm</t>
  </si>
  <si>
    <t>BCP385 24LED 27K 220V 7 L52 D3</t>
  </si>
  <si>
    <t>2740 lm</t>
  </si>
  <si>
    <t>55 lm/W</t>
  </si>
  <si>
    <t>BCP385 24LED 27K 220V A1 L52 D3</t>
  </si>
  <si>
    <t>2620 lm</t>
  </si>
  <si>
    <t>52 lm/W</t>
  </si>
  <si>
    <t>BCP385 24LED 30K 220V A1 L52 D3</t>
  </si>
  <si>
    <t>BCP385 30LED 27K 220V A1 L52 D3</t>
  </si>
  <si>
    <t>3200 lm</t>
  </si>
  <si>
    <t>60 W</t>
  </si>
  <si>
    <t>54 lm/W</t>
  </si>
  <si>
    <t>BCP385 30LED 30K 220V 7 L52 D3</t>
  </si>
  <si>
    <t>3400 lm</t>
  </si>
  <si>
    <t>57 lm/W</t>
  </si>
  <si>
    <t>BCP385 30LED 30K 220V A1 L52 D3</t>
  </si>
  <si>
    <t>BCP385 30LED 40K 220V 7 L52 D3</t>
  </si>
  <si>
    <t>3750 lm</t>
  </si>
  <si>
    <t>63 lm/W</t>
  </si>
  <si>
    <t>BCP385 48LED 27K 220V 7 L100 D3</t>
  </si>
  <si>
    <t>5450 lm</t>
  </si>
  <si>
    <t>100 W</t>
  </si>
  <si>
    <t>BCP385 48LED 27K 220V A1 L100 D3</t>
  </si>
  <si>
    <t>5200 lm</t>
  </si>
  <si>
    <t>BCP385 48LED 30K 220V A1 L100 D3</t>
  </si>
  <si>
    <t>BCP385 60LED 30K 220V 7 L100 D3</t>
  </si>
  <si>
    <t>6810 lm</t>
  </si>
  <si>
    <t>120 W</t>
  </si>
  <si>
    <t>BCP385 60LED 30K 220V A1 L100 D3</t>
  </si>
  <si>
    <t>6500 lm</t>
  </si>
  <si>
    <t>BCP385 60LED 40K 220V 7 L100 D3</t>
  </si>
  <si>
    <t>7510 lm</t>
  </si>
  <si>
    <t>BCP385 60LED 40K 220V A1 L100 D3</t>
  </si>
  <si>
    <t>7180 lm</t>
  </si>
  <si>
    <t>60 lm/W</t>
  </si>
  <si>
    <t>BCP386 12LED 27K 24V 60 L30</t>
  </si>
  <si>
    <t>71.6 mm</t>
  </si>
  <si>
    <t>25.4 mm</t>
  </si>
  <si>
    <t>3 W</t>
  </si>
  <si>
    <t>BCP386 12LED 30K 24V A11 L30</t>
  </si>
  <si>
    <t>195 lm</t>
  </si>
  <si>
    <t>BCP386 12LED 40K 24V A11 L30</t>
  </si>
  <si>
    <t>205 lm</t>
  </si>
  <si>
    <t>BCP386 30LED 27K 24V 60 L50</t>
  </si>
  <si>
    <t>495 lm</t>
  </si>
  <si>
    <t>7.5 W</t>
  </si>
  <si>
    <t>BCP386 30LED 27K 24V A11 L50</t>
  </si>
  <si>
    <t>485 lm</t>
  </si>
  <si>
    <t>BCP386 30LED 30K 24V 45 L50</t>
  </si>
  <si>
    <t>490 lm</t>
  </si>
  <si>
    <t>BCP386 30LED 30K 24V A11 L50</t>
  </si>
  <si>
    <t>BCP386 30LED 40K 24V A11 L50</t>
  </si>
  <si>
    <t>515 lm</t>
  </si>
  <si>
    <t>BCP386 60LED 27K 24V 60 L100</t>
  </si>
  <si>
    <t>985 lm</t>
  </si>
  <si>
    <t>BCP386 60LED 30K 24V 45 L100</t>
  </si>
  <si>
    <t>975 lm</t>
  </si>
  <si>
    <t>BCP386 60LED 30K 24V 60 L100</t>
  </si>
  <si>
    <t>BCP386 60LED 30K 24V A11 L100</t>
  </si>
  <si>
    <t>960 lm</t>
  </si>
  <si>
    <t>64 lm/W</t>
  </si>
  <si>
    <t>BCP386 60LED 40K 24V 60 L100</t>
  </si>
  <si>
    <t>1045 lm</t>
  </si>
  <si>
    <t>BCP386 60LED 40K 24V A11 L100</t>
  </si>
  <si>
    <t>1020 lm</t>
  </si>
  <si>
    <t>BCP386 60LED RGBWW 24V A11 L100 DMX</t>
  </si>
  <si>
    <t>Червоний, зелений, блакитний і білий</t>
  </si>
  <si>
    <t>695 lm</t>
  </si>
  <si>
    <t>46 lm/W</t>
  </si>
  <si>
    <t>BCP390 4LED 27K 24V 3x90 D3</t>
  </si>
  <si>
    <t>UniEdge</t>
  </si>
  <si>
    <t>24 V</t>
  </si>
  <si>
    <t>118 lm</t>
  </si>
  <si>
    <t>11.8 lm/W</t>
  </si>
  <si>
    <t>BCP390 4LED 30K 24V 3x90 D3</t>
  </si>
  <si>
    <t>127 lm</t>
  </si>
  <si>
    <t>12.7 lm/W</t>
  </si>
  <si>
    <t>BCP390 4LED 30K 24V 3x90 DMX D3</t>
  </si>
  <si>
    <t>124 lm</t>
  </si>
  <si>
    <t>12.4 lm/W</t>
  </si>
  <si>
    <t>BCP390 4LED 40K 24V 3x90 D3</t>
  </si>
  <si>
    <t>144 lm</t>
  </si>
  <si>
    <t>14.4 lm/W</t>
  </si>
  <si>
    <t>BCP390 4LED 40K 24V 3x90 DMX D3</t>
  </si>
  <si>
    <t>142 lm</t>
  </si>
  <si>
    <t>14.2 lm/W</t>
  </si>
  <si>
    <t>BCP495 G3 RGB 100-240V L1220 TSDM</t>
  </si>
  <si>
    <t>архітектурне світло Color Kinetics</t>
  </si>
  <si>
    <t>iColorAccent MX PC</t>
  </si>
  <si>
    <t>BCP495 G3 RGB 100-240V L610 TSDM</t>
  </si>
  <si>
    <t>BCP780 LED-HB/RGB 100-240V CLFT SI CE UL</t>
  </si>
  <si>
    <t>Archipoint iColor PC</t>
  </si>
  <si>
    <t>BCP780 LED-HB/RGB 100-240V TSDM SI CE UL</t>
  </si>
  <si>
    <t>BCS340 12LED 27K 24V OC L30</t>
  </si>
  <si>
    <t>UniBar</t>
  </si>
  <si>
    <t>65 mm</t>
  </si>
  <si>
    <t>28 mm</t>
  </si>
  <si>
    <t>145 lm</t>
  </si>
  <si>
    <t>48 lm/W</t>
  </si>
  <si>
    <t>IK08 | 5 J: захищено від вандалізму</t>
  </si>
  <si>
    <t>BCS340 12LED 30K 24V OC L30</t>
  </si>
  <si>
    <t>BCS340 12LED 40K 24V OC L30</t>
  </si>
  <si>
    <t>155 lm</t>
  </si>
  <si>
    <t>51 lm/W</t>
  </si>
  <si>
    <t>BCS340 24LED 30K 24V OC L50</t>
  </si>
  <si>
    <t>290 lm</t>
  </si>
  <si>
    <t>BCS340 24LED 40K 24V OC L50</t>
  </si>
  <si>
    <t>305 lm</t>
  </si>
  <si>
    <t>BCS340 48LED 30K 24V OC L100</t>
  </si>
  <si>
    <t>565 lm</t>
  </si>
  <si>
    <t>47 lm/W</t>
  </si>
  <si>
    <t>BCS340 48LED 40K 24V OC L100</t>
  </si>
  <si>
    <t>600 lm</t>
  </si>
  <si>
    <t>50 lm/W</t>
  </si>
  <si>
    <t>BCS341 18LED 30K 24V OC L30</t>
  </si>
  <si>
    <t>35 mm</t>
  </si>
  <si>
    <t>4 W</t>
  </si>
  <si>
    <t>BCS341 18LED 40K 24V OC L30</t>
  </si>
  <si>
    <t>215 lm</t>
  </si>
  <si>
    <t>53 lm/W</t>
  </si>
  <si>
    <t>BCS341 60LED 30K 24V OC L100</t>
  </si>
  <si>
    <t>725 lm</t>
  </si>
  <si>
    <t>BCS341 60LED 40K 24V OC L100</t>
  </si>
  <si>
    <t>770 lm</t>
  </si>
  <si>
    <t>BCS342 120LED 30K 24V OC L100</t>
  </si>
  <si>
    <t>60 mm</t>
  </si>
  <si>
    <t>57.2 mm</t>
  </si>
  <si>
    <t>1535 lm</t>
  </si>
  <si>
    <t>BCS342 120LED 40K 24V OC L100</t>
  </si>
  <si>
    <t>BCS342 36LED 30K 24V OC L30</t>
  </si>
  <si>
    <t>480 lm</t>
  </si>
  <si>
    <t>BCS342 36LED 40K 24V OC L30</t>
  </si>
  <si>
    <t>510 lm</t>
  </si>
  <si>
    <t>BCS425 RGBW CL ETH L1220 PP19</t>
  </si>
  <si>
    <t>Accent Compact</t>
  </si>
  <si>
    <t>BCS425 RGBW CL ETH L305 PP19</t>
  </si>
  <si>
    <t>BCS425 RGBW CL ETH L457 PP19</t>
  </si>
  <si>
    <t>BCS425 RGBW FR ETH L1220 PP19</t>
  </si>
  <si>
    <t>BCS425 RGBW FR ETH L305 PP19</t>
  </si>
  <si>
    <t>BCS425 RGBW FR ETH L457 PP19</t>
  </si>
  <si>
    <t>BCS559 10x60 RGBMW L1219</t>
  </si>
  <si>
    <t>ColorGraze PC</t>
  </si>
  <si>
    <t>BCS559 10x60 RGBMW L305</t>
  </si>
  <si>
    <t>BCS559 10x60 RGBMW L609</t>
  </si>
  <si>
    <t>BCS559 10x60 RGBMW L914</t>
  </si>
  <si>
    <t>BCS559 10x60 RGBW L1219</t>
  </si>
  <si>
    <t>BCS559 10x60 RGBW L305</t>
  </si>
  <si>
    <t>BCS559 15x30 RGBMW L1219</t>
  </si>
  <si>
    <t>BCS559 15x30 RGBMW L305</t>
  </si>
  <si>
    <t>BCS559 15x30 RGBMW L609</t>
  </si>
  <si>
    <t>BCS559 15x30 RGBMW L914</t>
  </si>
  <si>
    <t>BCS559 15x30 RGBW L1219</t>
  </si>
  <si>
    <t>BCS559 15x30 RGBW L305</t>
  </si>
  <si>
    <t>BCS559 30x60 RGBMW L1219</t>
  </si>
  <si>
    <t>BCS559 30x60 RGBMW L305</t>
  </si>
  <si>
    <t>BCS559 30x60 RGBMW L609</t>
  </si>
  <si>
    <t>BCS559 30x60 RGBMW L914</t>
  </si>
  <si>
    <t>BCS559 30x60 RGBW L1219</t>
  </si>
  <si>
    <t>BCS559 30x60 RGBW L305</t>
  </si>
  <si>
    <t>BCS559 60x30 RGBMW L1219</t>
  </si>
  <si>
    <t>BCS559 60x30 RGBMW L305</t>
  </si>
  <si>
    <t>BCS559 60x30 RGBMW L609</t>
  </si>
  <si>
    <t>BCS559 60x30 RGBMW L914</t>
  </si>
  <si>
    <t>BCS559 60x30 RGBW L1219</t>
  </si>
  <si>
    <t>BCS559 60x30 RGBW L305</t>
  </si>
  <si>
    <t>BDP100 LED50/830 II DW PCF SI LS-6 62P</t>
  </si>
  <si>
    <t>парковий світильник</t>
  </si>
  <si>
    <t>TownGuide</t>
  </si>
  <si>
    <t>570 mm</t>
  </si>
  <si>
    <t>209 mm</t>
  </si>
  <si>
    <t>LED50 | LED module 5000 lm</t>
  </si>
  <si>
    <t>2650 lm</t>
  </si>
  <si>
    <t>41 W</t>
  </si>
  <si>
    <t>+/-7%</t>
  </si>
  <si>
    <t>BDP100 LED60/830 II DW PCF SI LS-6 62P</t>
  </si>
  <si>
    <t>LED60 | LED module 6000 lm</t>
  </si>
  <si>
    <t>3240 lm</t>
  </si>
  <si>
    <t>47 W</t>
  </si>
  <si>
    <t>BDP102 LED60/740 DW PCC SI 62P</t>
  </si>
  <si>
    <t>BDP103 LED35/830 DW PCF SI CLO 62P</t>
  </si>
  <si>
    <t>458 mm</t>
  </si>
  <si>
    <t>LED35 | LED module 3500 lm</t>
  </si>
  <si>
    <t>1716 lm</t>
  </si>
  <si>
    <t>BDP260 LED14-4S/740 DW10 CLO SRTB 76P</t>
  </si>
  <si>
    <t>TownTune CPT</t>
  </si>
  <si>
    <t>477 mm</t>
  </si>
  <si>
    <t>187 mm</t>
  </si>
  <si>
    <t>LED14 | LED module 1400 lm</t>
  </si>
  <si>
    <t>1078 lm</t>
  </si>
  <si>
    <t>9.3 W</t>
  </si>
  <si>
    <t>116 lm/W</t>
  </si>
  <si>
    <t>BDP260 LED35-4S/830 DW50 62P</t>
  </si>
  <si>
    <t>2380 lm</t>
  </si>
  <si>
    <t>27.5 W</t>
  </si>
  <si>
    <t>87 lm/W</t>
  </si>
  <si>
    <t>BDP260 LED39-4S/830 DM50 CLO DDF3 62P</t>
  </si>
  <si>
    <t>LED39 | LED module 3900 lm</t>
  </si>
  <si>
    <t>2546 lm</t>
  </si>
  <si>
    <t>30 W</t>
  </si>
  <si>
    <t>85 lm/W</t>
  </si>
  <si>
    <t>BDP260 LED79-4S/740 DM30 62P</t>
  </si>
  <si>
    <t>LED79 | LED module 7900 lm</t>
  </si>
  <si>
    <t>5760 lm</t>
  </si>
  <si>
    <t>46 W</t>
  </si>
  <si>
    <t>125 lm/W</t>
  </si>
  <si>
    <t>BDP261 LED50-4S/740 DS50 CLO DDF2 62P</t>
  </si>
  <si>
    <t>533 mm</t>
  </si>
  <si>
    <t>3430 lm</t>
  </si>
  <si>
    <t>30.5 W</t>
  </si>
  <si>
    <t>112 lm/W</t>
  </si>
  <si>
    <t>BDP261 LED69-4S/830 II DM10 CLO SRTB 62P</t>
  </si>
  <si>
    <t>LED69 | LED module 6900 lm</t>
  </si>
  <si>
    <t>4620 lm</t>
  </si>
  <si>
    <t>49.5 W</t>
  </si>
  <si>
    <t>93 lm/W</t>
  </si>
  <si>
    <t>BDP262 LED24-4S/740 II DM33 CLO SRTB 62P</t>
  </si>
  <si>
    <t>365 mm</t>
  </si>
  <si>
    <t>LED24 | LED Module 2400 lm</t>
  </si>
  <si>
    <t>1725 lm</t>
  </si>
  <si>
    <t>115 lm/W</t>
  </si>
  <si>
    <t>BDP262 LED59-4S/830 II DW50 DR CLO LS-6</t>
  </si>
  <si>
    <t>LED59 | LED module 5900 lm</t>
  </si>
  <si>
    <t>3886 lm</t>
  </si>
  <si>
    <t>42.5 W</t>
  </si>
  <si>
    <t>BDP263 LED30-4S/740 DW50 CLO-DDF1 62P DR</t>
  </si>
  <si>
    <t>313 mm</t>
  </si>
  <si>
    <t>LED30 | LED module 3000 lm</t>
  </si>
  <si>
    <t>2001 lm</t>
  </si>
  <si>
    <t>18.6 W</t>
  </si>
  <si>
    <t>108 lm/W</t>
  </si>
  <si>
    <t>BDP263 LED74-4S/830 DW10 CLO SRTB 62P</t>
  </si>
  <si>
    <t>LED74 | LED module 7400 lm</t>
  </si>
  <si>
    <t>5180 lm</t>
  </si>
  <si>
    <t>53 W</t>
  </si>
  <si>
    <t>98 lm/W</t>
  </si>
  <si>
    <t>BDP461 LED100 NW 230V TS</t>
  </si>
  <si>
    <t>UniPost-top</t>
  </si>
  <si>
    <t>BDP461 LED100 WW 230V TS</t>
  </si>
  <si>
    <t>BDP461 LED33 NW 230V TS</t>
  </si>
  <si>
    <t>BDP461 LED33 WW 230V TS</t>
  </si>
  <si>
    <t>BDP461 LED65 NW 230V TS</t>
  </si>
  <si>
    <t>BDP461 LED65 WW 230V TS</t>
  </si>
  <si>
    <t>BDP794 LED63-4S/740 II DW10 MK-WH FG BK</t>
  </si>
  <si>
    <t>ClassicStreet</t>
  </si>
  <si>
    <t>586 mm</t>
  </si>
  <si>
    <t>428 mm</t>
  </si>
  <si>
    <t>LED63 | LED module 6300 lm</t>
  </si>
  <si>
    <t>4320 lm</t>
  </si>
  <si>
    <t>38.5 W</t>
  </si>
  <si>
    <t>IK09 | 10 J</t>
  </si>
  <si>
    <t>BGC201 1100LM 2500K L5000</t>
  </si>
  <si>
    <t>стрічка</t>
  </si>
  <si>
    <t>UniLinear Flex IP65</t>
  </si>
  <si>
    <t>4.4 mm</t>
  </si>
  <si>
    <t>5050 mm</t>
  </si>
  <si>
    <t>10 mm</t>
  </si>
  <si>
    <t>2500 K</t>
  </si>
  <si>
    <t>5500 lm</t>
  </si>
  <si>
    <t>80 lm/W</t>
  </si>
  <si>
    <t>+/-15%</t>
  </si>
  <si>
    <t>≥80</t>
  </si>
  <si>
    <t>IK03 | 0.3 J</t>
  </si>
  <si>
    <t>BGC201 1100LM 3000K L5000</t>
  </si>
  <si>
    <t>45 W</t>
  </si>
  <si>
    <t>BGC201 1100LM 4000K L5000</t>
  </si>
  <si>
    <t>44 W</t>
  </si>
  <si>
    <t>BGC201 1100LM 6500K L5000</t>
  </si>
  <si>
    <t>6500 K</t>
  </si>
  <si>
    <t>865 холодне денне світло</t>
  </si>
  <si>
    <t>BGC201 400LM 2500K L5000</t>
  </si>
  <si>
    <t>2000 lm</t>
  </si>
  <si>
    <t>BGC201 400LM 3000K L5000</t>
  </si>
  <si>
    <t>19 W</t>
  </si>
  <si>
    <t>BGC201 400LM 4000K L5000</t>
  </si>
  <si>
    <t>BGC201 400LM 6500K L5000</t>
  </si>
  <si>
    <t>BGC201 800LM 2500K L5000</t>
  </si>
  <si>
    <t>37 W</t>
  </si>
  <si>
    <t>BGC201 800LM 3000K L5000</t>
  </si>
  <si>
    <t>34 W</t>
  </si>
  <si>
    <t>BGC201 800LM 4000K L5000</t>
  </si>
  <si>
    <t>33 W</t>
  </si>
  <si>
    <t>BGC201 800LM 6500K L5000</t>
  </si>
  <si>
    <t>BGC201 RGB L5000</t>
  </si>
  <si>
    <t>12 mm</t>
  </si>
  <si>
    <t>Червоний, зелений і блакитний</t>
  </si>
  <si>
    <t>48 W</t>
  </si>
  <si>
    <t>38 lm/W</t>
  </si>
  <si>
    <t>N.A.</t>
  </si>
  <si>
    <t>BGC301 1100LM 2500K L5000</t>
  </si>
  <si>
    <t>UniLinear Flex IP68</t>
  </si>
  <si>
    <t>5 mm</t>
  </si>
  <si>
    <t>5000 mm</t>
  </si>
  <si>
    <t>IP68 | Захист від проникнення пилу, водонепроникний</t>
  </si>
  <si>
    <t>BGC301 1100LM 3000K L5000</t>
  </si>
  <si>
    <t>56 W</t>
  </si>
  <si>
    <t>BGC301 1200LM 4000K L5000</t>
  </si>
  <si>
    <t>6000 lm</t>
  </si>
  <si>
    <t>120 lm/W</t>
  </si>
  <si>
    <t>BGC301 1200LM 5000K L5000</t>
  </si>
  <si>
    <t>5000 K</t>
  </si>
  <si>
    <t>850 нейтральний білий</t>
  </si>
  <si>
    <t>BGC301 400LM 2500K L5000</t>
  </si>
  <si>
    <t>25 DC V</t>
  </si>
  <si>
    <t>23 W</t>
  </si>
  <si>
    <t>BGC301 400LM 3000K L5000</t>
  </si>
  <si>
    <t>26 DC V</t>
  </si>
  <si>
    <t>21 W</t>
  </si>
  <si>
    <t>95 lm/W</t>
  </si>
  <si>
    <t>BGC301 400LM 4000K L5000</t>
  </si>
  <si>
    <t>105 lm/W</t>
  </si>
  <si>
    <t>BGC301 400LM 5000K L5000</t>
  </si>
  <si>
    <t>BGC301 800LM 2500K L5000</t>
  </si>
  <si>
    <t>42 W</t>
  </si>
  <si>
    <t>BGC301 800LM 3000K L5000</t>
  </si>
  <si>
    <t>39 W</t>
  </si>
  <si>
    <t>103 lm/W</t>
  </si>
  <si>
    <t>BGC301 800LM 4000K L5000</t>
  </si>
  <si>
    <t>111 lm/W</t>
  </si>
  <si>
    <t>BGC301 800LM 5000K L5000</t>
  </si>
  <si>
    <t>BGC301 RGB L5000</t>
  </si>
  <si>
    <t>RGB</t>
  </si>
  <si>
    <t>2300 lm</t>
  </si>
  <si>
    <t>43 lm/W</t>
  </si>
  <si>
    <t>BGC401 1150LM 14W 2700K L5 1010 T G</t>
  </si>
  <si>
    <t>10.5 mm</t>
  </si>
  <si>
    <t>927 теплий білий</t>
  </si>
  <si>
    <t>-10%,+15%</t>
  </si>
  <si>
    <t>&lt;gt/&gt;90</t>
  </si>
  <si>
    <t>IK04 | 0.5 J: стандарт плюс</t>
  </si>
  <si>
    <t>BGC401 1150LM 14W 3000K L5 1010 T G</t>
  </si>
  <si>
    <t>930 теплий білий</t>
  </si>
  <si>
    <t>5750 lm</t>
  </si>
  <si>
    <t>BGC401 1150LM 14W 4000K L5 1010 T G</t>
  </si>
  <si>
    <t>940 нейтральний білий</t>
  </si>
  <si>
    <t>BGC401 400LM 10W 2700K L5 0612 S G</t>
  </si>
  <si>
    <t>6 mm</t>
  </si>
  <si>
    <t>1500 lm</t>
  </si>
  <si>
    <t>43 W</t>
  </si>
  <si>
    <t>40 lm/W</t>
  </si>
  <si>
    <t>BGC401 400LM 10W 3000K L5 0612 S G</t>
  </si>
  <si>
    <t>BGC401 550LM 7W 3500K L5 1515 S G</t>
  </si>
  <si>
    <t>15 mm</t>
  </si>
  <si>
    <t>3500 K</t>
  </si>
  <si>
    <t>935 теплий білий</t>
  </si>
  <si>
    <t>2750 lm</t>
  </si>
  <si>
    <t>35 W</t>
  </si>
  <si>
    <t>BGC401 650LM 10W 2700K L5 1515 T G</t>
  </si>
  <si>
    <t>3250 lm</t>
  </si>
  <si>
    <t>BGC401 650LM 10W 3000K L5 1515 T G</t>
  </si>
  <si>
    <t>BGC401 900LM 14W 3500K L5 1515 T G</t>
  </si>
  <si>
    <t>4500 lm</t>
  </si>
  <si>
    <t>59 W</t>
  </si>
  <si>
    <t>BGC452 3000 IP40 L1000 STRIP ONLY</t>
  </si>
  <si>
    <t>Vaya Free Form</t>
  </si>
  <si>
    <t>BGC452 3000 IP40 L10000 STRIP ONLY</t>
  </si>
  <si>
    <t>BGC452 3000 IP40 L5000 STRIP ONLY</t>
  </si>
  <si>
    <t>BGC452 3000 IP66 L10000 W/LEADER</t>
  </si>
  <si>
    <t>BGC452 3000 IP66 L5000 W/LEADER</t>
  </si>
  <si>
    <t>BGC452 4000 IP40 L1000 STRIP ONLY</t>
  </si>
  <si>
    <t>BGC452 4000 IP40 L10000 STRIP ONLY</t>
  </si>
  <si>
    <t>BGC452 4000 IP40 L5000 STRIP ONLY</t>
  </si>
  <si>
    <t>BGC452 4000 IP66 L10000 W/LEADER</t>
  </si>
  <si>
    <t>BGC452 4000 IP66 L5000 W/LEADER</t>
  </si>
  <si>
    <t>BGC481 50 2700K CLFT4 WH</t>
  </si>
  <si>
    <t>eW Flex Compact</t>
  </si>
  <si>
    <t>BGC481 50 4000K CLFT12 BK</t>
  </si>
  <si>
    <t>BGC481 50 4000K CLFT12 WH</t>
  </si>
  <si>
    <t>BGC481 50 4000K CLFT4 BK</t>
  </si>
  <si>
    <t>BGC481 50 4000K CLFT4 WH</t>
  </si>
  <si>
    <t>BGC481 50 4000K TSDM12 BK</t>
  </si>
  <si>
    <t>BGC481 50 4000K TSDM12 WH</t>
  </si>
  <si>
    <t>BGC481 50 4000K TSDM4 BK</t>
  </si>
  <si>
    <t>BGC481 50 4000K TSDM4 WH</t>
  </si>
  <si>
    <t>BGC482 50 2700K CLDM4 WH</t>
  </si>
  <si>
    <t>eW Flex Micro</t>
  </si>
  <si>
    <t>BGC482 50 2700K TSDM4 WH</t>
  </si>
  <si>
    <t>BGC482 50 3000K CLDM12 BK</t>
  </si>
  <si>
    <t>BGC482 50 3000K CLDM12 WH</t>
  </si>
  <si>
    <t>BGC482 50 3000K CLDM4 BK</t>
  </si>
  <si>
    <t>BGC482 50 3000K CLDM4 WH</t>
  </si>
  <si>
    <t>BGC482 50 3000K TSDM12 BK</t>
  </si>
  <si>
    <t>BGC482 50 3000K TSDM12 WH</t>
  </si>
  <si>
    <t>BGC482 50 3000K TSDM4 BK</t>
  </si>
  <si>
    <t>BGC482 50 3000K TSDM4 WH</t>
  </si>
  <si>
    <t>BGC482 50 4000K CLDM12 BK</t>
  </si>
  <si>
    <t>BGC482 50 4000K CLDM12 WH</t>
  </si>
  <si>
    <t>BGC482 50 4000K CLDM4 BK</t>
  </si>
  <si>
    <t>BGC482 50 4000K CLDM4 WH</t>
  </si>
  <si>
    <t>BGC482 50 4000K TSDM12 BK</t>
  </si>
  <si>
    <t>BGC482 50 4000K TSDM12 WH</t>
  </si>
  <si>
    <t>BGC482 50 4000K TSDM4 BK</t>
  </si>
  <si>
    <t>BGC482 50 4000K TSDM4 WH</t>
  </si>
  <si>
    <t>BGC496 IHUE ROGGRBPL 1 BK</t>
  </si>
  <si>
    <t>FlexElite</t>
  </si>
  <si>
    <t>BGC496 IHUE ROGGRBPL 1 WH</t>
  </si>
  <si>
    <t>BGC496 IHUE ROGGRBPL 10 BK P1000</t>
  </si>
  <si>
    <t>BGC496 IHUE ROGGRBPL 10 BK P305</t>
  </si>
  <si>
    <t>BGC496 IHUE ROGGRBPL 10 BK P500</t>
  </si>
  <si>
    <t>BGC496 IHUE ROGGRBPL 10 BK P610</t>
  </si>
  <si>
    <t>BGC496 IHUE ROGGRBPL 10 WH P1000</t>
  </si>
  <si>
    <t>BGC496 IHUE ROGGRBPL 10 WH P305</t>
  </si>
  <si>
    <t>BGC496 IHUE ROGGRBPL 10 WH P500</t>
  </si>
  <si>
    <t>BGC496 IHUE ROGGRBPL 10 WH P610</t>
  </si>
  <si>
    <t>BGC496 IHUE ROGGRBPL 2 BK P1000</t>
  </si>
  <si>
    <t>BGC496 IHUE ROGGRBPL 2 BK P305</t>
  </si>
  <si>
    <t>BGC496 IHUE ROGGRBPL 2 BK P500</t>
  </si>
  <si>
    <t>BGC496 IHUE ROGGRBPL 2 BK P610</t>
  </si>
  <si>
    <t>BGC496 IHUE ROGGRBPL 2 WH P1000</t>
  </si>
  <si>
    <t>BGC496 IHUE ROGGRBPL 2 WH P305</t>
  </si>
  <si>
    <t>BGC496 IHUE ROGGRBPL 2 WH P500</t>
  </si>
  <si>
    <t>BGC496 IHUE ROGGRBPL 2 WH P610</t>
  </si>
  <si>
    <t>BGC496 IHUE ROGGRBPL 20 BK P1000</t>
  </si>
  <si>
    <t>BGC496 IHUE ROGGRBPL 20 BK P305</t>
  </si>
  <si>
    <t>BGC496 IHUE ROGGRBPL 20 BK P500</t>
  </si>
  <si>
    <t>BGC496 IHUE ROGGRBPL 20 BK P610</t>
  </si>
  <si>
    <t>BGC496 IHUE ROGGRBPL 20 WH P1000</t>
  </si>
  <si>
    <t>BGC496 IHUE ROGGRBPL 20 WH P305</t>
  </si>
  <si>
    <t>BGC496 IHUE ROGGRBPL 20 WH P500</t>
  </si>
  <si>
    <t>BGC496 IHUE ROGGRBPL 20 WH P610</t>
  </si>
  <si>
    <t>BGC496 IHUE ROGGRBPL 5 BK P1000</t>
  </si>
  <si>
    <t>BGC496 IHUE ROGGRBPL 5 BK P305</t>
  </si>
  <si>
    <t>BGC496 IHUE ROGGRBPL 5 BK P500</t>
  </si>
  <si>
    <t>BGC496 IHUE ROGGRBPL 5 BK P610</t>
  </si>
  <si>
    <t>BGC496 IHUE ROGGRBPL 5 WH P1000</t>
  </si>
  <si>
    <t>BGC496 IHUE ROGGRBPL 5 WH P305</t>
  </si>
  <si>
    <t>BGC496 IHUE ROGGRBPL 5 WH P500</t>
  </si>
  <si>
    <t>BGC496 IHUE ROGGRBPL 5 WH P610</t>
  </si>
  <si>
    <t>BGC496 iW HDHGHIHM 10 WH P1000</t>
  </si>
  <si>
    <t>BGC496 RGBW RRGGBBWI 1 BK</t>
  </si>
  <si>
    <t>BGC496 RGBW RRGGBBWI 1 WH</t>
  </si>
  <si>
    <t>BGC496 RGBW RRGGBBWI 10 BK P1000</t>
  </si>
  <si>
    <t>BGC496 RGBW RRGGBBWI 10 BK P305</t>
  </si>
  <si>
    <t>BGC496 RGBW RRGGBBWI 10 BK P500</t>
  </si>
  <si>
    <t>BGC496 RGBW RRGGBBWI 10 BK P610</t>
  </si>
  <si>
    <t>BGC496 RGBW RRGGBBWI 10 WH P1000</t>
  </si>
  <si>
    <t>BGC496 RGBW RRGGBBWI 10 WH P305</t>
  </si>
  <si>
    <t>BGC496 RGBW RRGGBBWI 10 WH P500</t>
  </si>
  <si>
    <t>BGC496 RGBW RRGGBBWI 10 WH P610</t>
  </si>
  <si>
    <t>BGC496 RGBW RRGGBBWI 2 BK P1000</t>
  </si>
  <si>
    <t>BGC496 RGBW RRGGBBWI 2 BK P305</t>
  </si>
  <si>
    <t>BGC496 RGBW RRGGBBWI 2 BK P500</t>
  </si>
  <si>
    <t>BGC496 RGBW RRGGBBWI 2 BK P610</t>
  </si>
  <si>
    <t>BGC496 RGBW RRGGBBWI 2 WH P1000</t>
  </si>
  <si>
    <t>BGC496 RGBW RRGGBBWI 2 WH P305</t>
  </si>
  <si>
    <t>BGC496 RGBW RRGGBBWI 2 WH P500</t>
  </si>
  <si>
    <t>BGC496 RGBW RRGGBBWI 2 WH P610</t>
  </si>
  <si>
    <t>BGC496 RGBW RRGGBBWI 20 BK P1000</t>
  </si>
  <si>
    <t>BGC496 RGBW RRGGBBWI 20 BK P305</t>
  </si>
  <si>
    <t>BGC496 RGBW RRGGBBWI 20 BK P500</t>
  </si>
  <si>
    <t>BGC496 RGBW RRGGBBWI 20 BK P610</t>
  </si>
  <si>
    <t>BGC496 RGBW RRGGBBWI 20 WH P1000</t>
  </si>
  <si>
    <t>BGC496 RGBW RRGGBBWI 20 WH P305</t>
  </si>
  <si>
    <t>BGC496 RGBW RRGGBBWI 20 WH P500</t>
  </si>
  <si>
    <t>BGC496 RGBW RRGGBBWI 20 WH P610</t>
  </si>
  <si>
    <t>BGC496 RGBW RRGGBBWI 5 BK P1000</t>
  </si>
  <si>
    <t>BGC496 RGBW RRGGBBWI 5 BK P305</t>
  </si>
  <si>
    <t>BGC496 RGBW RRGGBBWI 5 BK P500</t>
  </si>
  <si>
    <t>BGC496 RGBW RRGGBBWI 5 BK P610</t>
  </si>
  <si>
    <t>BGC496 RGBW RRGGBBWI 5 WH P1000</t>
  </si>
  <si>
    <t>BGC496 RGBW RRGGBBWI 5 WH P305</t>
  </si>
  <si>
    <t>BGC496 RGBW RRGGBBWI 5 WH P500</t>
  </si>
  <si>
    <t>BGC496 RGBW RRGGBBWI 5 WH P610</t>
  </si>
  <si>
    <t>BGC497 50 RGB CLDM BK</t>
  </si>
  <si>
    <t>iColor Flex MX</t>
  </si>
  <si>
    <t>BGC497 50 RGB CLDM WH</t>
  </si>
  <si>
    <t>BGC497 50 RGB CLFT BK</t>
  </si>
  <si>
    <t>BGC497 50 RGB CLFT WH</t>
  </si>
  <si>
    <t>BGC497 50 RGB TSDM BK</t>
  </si>
  <si>
    <t>BGC497 50 RGB TSDM WH</t>
  </si>
  <si>
    <t>BGP020 LED34/730 II DM CLO-DDF2</t>
  </si>
  <si>
    <t>вуличний світильник</t>
  </si>
  <si>
    <t>Aluroad gen2</t>
  </si>
  <si>
    <t>112 mm</t>
  </si>
  <si>
    <t>447 mm</t>
  </si>
  <si>
    <t>230 mm</t>
  </si>
  <si>
    <t>730 теплий білий</t>
  </si>
  <si>
    <t>LED34 | LED module 3400 lm</t>
  </si>
  <si>
    <t>2937 lm</t>
  </si>
  <si>
    <t>151 lm/W</t>
  </si>
  <si>
    <t>BGP020 LED34/730 II DN CLO-DDF2</t>
  </si>
  <si>
    <t>BGP020 LED34/730 II DW CLO-DDF2</t>
  </si>
  <si>
    <t>2904 lm</t>
  </si>
  <si>
    <t>150 lm/W</t>
  </si>
  <si>
    <t>BGP020 LED34/740 II DM CLO-DDF2</t>
  </si>
  <si>
    <t>158 lm/W</t>
  </si>
  <si>
    <t>BGP020 LED34/740 II DN CLO-DDF2</t>
  </si>
  <si>
    <t>BGP020 LED34/740 II DW CLO-DDF2</t>
  </si>
  <si>
    <t>156 lm/W</t>
  </si>
  <si>
    <t>BGP020 LED51/730 II DM CLO-DDF2</t>
  </si>
  <si>
    <t>LED51 | LED module 5100 lm</t>
  </si>
  <si>
    <t>4312 lm</t>
  </si>
  <si>
    <t>149 lm/W</t>
  </si>
  <si>
    <t>BGP020 LED51/730 II DN CLO-DDF2</t>
  </si>
  <si>
    <t>BGP020 LED51/730 II DW CLO-DDF2</t>
  </si>
  <si>
    <t>4263 lm</t>
  </si>
  <si>
    <t>147 lm/W</t>
  </si>
  <si>
    <t>BGP020 LED51/740 II DM CLO-DDF2</t>
  </si>
  <si>
    <t>28.5 W</t>
  </si>
  <si>
    <t>157 lm/W</t>
  </si>
  <si>
    <t>BGP020 LED51/740 II DN CLO-DDF2</t>
  </si>
  <si>
    <t>BGP020 LED51/740 II DW CLO-DDF2</t>
  </si>
  <si>
    <t>155 lm/W</t>
  </si>
  <si>
    <t>BGP020 LED69/730 II DM CLO-DDF2</t>
  </si>
  <si>
    <t>5568 lm</t>
  </si>
  <si>
    <t>145 lm/W</t>
  </si>
  <si>
    <t>BGP020 LED69/730 II DN CLO-DDF2</t>
  </si>
  <si>
    <t>BGP020 LED69/730 II DW CLO-DDF2</t>
  </si>
  <si>
    <t>BGP020 LED69/740 II DM CLO-DDF2</t>
  </si>
  <si>
    <t>5742 lm</t>
  </si>
  <si>
    <t>BGP020 LED69/740 II DN CLO-DDF2</t>
  </si>
  <si>
    <t>BGP020 LED69/740 II DW CLO-DDF2</t>
  </si>
  <si>
    <t>BGP025 LED113/730 II DM CLO-DDF2</t>
  </si>
  <si>
    <t>592 mm</t>
  </si>
  <si>
    <t>LED113 | LED module 11300 lm</t>
  </si>
  <si>
    <t>9030 lm</t>
  </si>
  <si>
    <t>64 W</t>
  </si>
  <si>
    <t>148 lm/W</t>
  </si>
  <si>
    <t>BGP025 LED113/730 II DN CLO-DDF2</t>
  </si>
  <si>
    <t>9135 lm</t>
  </si>
  <si>
    <t>BGP025 LED113/730 II DW CLO-DDF2</t>
  </si>
  <si>
    <t>BGP025 LED113/740 II DM CLO-DDF2</t>
  </si>
  <si>
    <t>61 W</t>
  </si>
  <si>
    <t>153 lm/W</t>
  </si>
  <si>
    <t>BGP025 LED113/740 II DN CLO-DDF2</t>
  </si>
  <si>
    <t>BGP025 LED113/740 II DW CLO-DDF2</t>
  </si>
  <si>
    <t>BGP025 LED147/730 II DM CLO-DDF2</t>
  </si>
  <si>
    <t>LED147 | LED module 14700 lm</t>
  </si>
  <si>
    <t>11475 lm</t>
  </si>
  <si>
    <t>85 W</t>
  </si>
  <si>
    <t>143 lm/W</t>
  </si>
  <si>
    <t>BGP025 LED147/730 II DN CLO-DDF2</t>
  </si>
  <si>
    <t>11610 lm</t>
  </si>
  <si>
    <t>BGP025 LED147/730 II DW CLO-DDF2</t>
  </si>
  <si>
    <t>BGP025 LED147/740 II DM CLO-DDF2</t>
  </si>
  <si>
    <t>81 W</t>
  </si>
  <si>
    <t>BGP025 LED147/740 II DN CLO-DDF2</t>
  </si>
  <si>
    <t>BGP025 LED147/740 II DW CLO-DDF2</t>
  </si>
  <si>
    <t>BGP025 LED91/730 II DM CLO-DDF2</t>
  </si>
  <si>
    <t>LED91 | LED module 9100 lm</t>
  </si>
  <si>
    <t>7482 lm</t>
  </si>
  <si>
    <t>52 W</t>
  </si>
  <si>
    <t>BGP025 LED91/730 II DN CLO-DDF2</t>
  </si>
  <si>
    <t>7568 lm</t>
  </si>
  <si>
    <t>BGP025 LED91/730 II DW CLO-DDF2</t>
  </si>
  <si>
    <t>BGP025 LED91/740 II DM CLO-DDF2</t>
  </si>
  <si>
    <t>BGP025 LED91/740 II DN CLO-DDF2</t>
  </si>
  <si>
    <t>159 lm/W</t>
  </si>
  <si>
    <t>BGP025 LED91/740 II DW CLO-DDF2</t>
  </si>
  <si>
    <t>BGP281 LED80-4S/740 I DPR1 48/60S</t>
  </si>
  <si>
    <t>Uni/LumiStreet gen2</t>
  </si>
  <si>
    <t>BGP282 LED130-4S/757 I DPR1 CLO 48/60S</t>
  </si>
  <si>
    <t>BGP291 LED64-4S/740 I DW65 ALU SRG10 48/</t>
  </si>
  <si>
    <t>BGP292 LED85-4S/740 II DM11 48/60S</t>
  </si>
  <si>
    <t>95 mm</t>
  </si>
  <si>
    <t>620 mm</t>
  </si>
  <si>
    <t>234 mm</t>
  </si>
  <si>
    <t>LED85 | LED module 8500 lm</t>
  </si>
  <si>
    <t>BGP312 1LED 2700K MB GG</t>
  </si>
  <si>
    <t>UNIPoint</t>
  </si>
  <si>
    <t>65.5 mm</t>
  </si>
  <si>
    <t>69.4 mm</t>
  </si>
  <si>
    <t>95.8 mm</t>
  </si>
  <si>
    <t>827 теплий білий</t>
  </si>
  <si>
    <t>120 lm</t>
  </si>
  <si>
    <t>BGP312 1LED 2700K NB GG</t>
  </si>
  <si>
    <t>BGP312 1LED 2700K WB GG</t>
  </si>
  <si>
    <t>BGP312 1LED 3000K MB GG</t>
  </si>
  <si>
    <t>BGP312 1LED 3000K NB GG</t>
  </si>
  <si>
    <t>BGP312 1LED 3000K WB GG</t>
  </si>
  <si>
    <t>BGP312 1LED 4000K MB GG</t>
  </si>
  <si>
    <t>BGP312 1LED 4000K NB GG</t>
  </si>
  <si>
    <t>BGP312 1LED 4000K WB GG</t>
  </si>
  <si>
    <t>BGP312 3LED 2700K MB GG</t>
  </si>
  <si>
    <t>330 lm</t>
  </si>
  <si>
    <t>BGP312 3LED 2700K NB GG</t>
  </si>
  <si>
    <t>BGP312 3LED 2700K WB GG</t>
  </si>
  <si>
    <t>BGP312 3LED 3000K MB GG</t>
  </si>
  <si>
    <t>BGP312 3LED 3000K NB GG</t>
  </si>
  <si>
    <t>BGP312 3LED 3000K WB GG</t>
  </si>
  <si>
    <t>BGP312 3LED 4000K MB GG</t>
  </si>
  <si>
    <t>BGP312 3LED 4000K NB GG</t>
  </si>
  <si>
    <t>BGP312 3LED 4000K WB GG</t>
  </si>
  <si>
    <t>BGP312 5LED 2700K MB GG</t>
  </si>
  <si>
    <t>90 mm</t>
  </si>
  <si>
    <t>123.5 mm</t>
  </si>
  <si>
    <t>595 lm</t>
  </si>
  <si>
    <t>59 lm/W</t>
  </si>
  <si>
    <t>BGP312 5LED 2700K NB GG</t>
  </si>
  <si>
    <t>BGP312 5LED 2700K WB GG</t>
  </si>
  <si>
    <t>BGP312 5LED 3000K MB GG</t>
  </si>
  <si>
    <t>BGP312 5LED 3000K NB GG</t>
  </si>
  <si>
    <t>BGP312 5LED 3000K WB GG</t>
  </si>
  <si>
    <t>BGP312 5LED 4000K MB GG</t>
  </si>
  <si>
    <t>BGP312 5LED 4000K NB GG</t>
  </si>
  <si>
    <t>BGP312 5LED 4000K WB GG</t>
  </si>
  <si>
    <t>BGP391 LED70-4S/740 II DN10 DDF3 D24 P1-</t>
  </si>
  <si>
    <t>BGP392 LED110-4S/740 II DN10 DDF3 D24 P1</t>
  </si>
  <si>
    <t>BGP392 LED130/722 I DM10 SRG10 48/60S</t>
  </si>
  <si>
    <t>BGP392 LED130-4S/740 II DN10 DDF3 D24 P1</t>
  </si>
  <si>
    <t>BGP392 LED149-4S/740 II DN10 DDF3 D24 P1</t>
  </si>
  <si>
    <t>BGP393 LED120-4S/740 II DN10 ALU DDF1 D1</t>
  </si>
  <si>
    <t>BGP393 LED130-4S/740 II DN10 ALU DDF1 D2</t>
  </si>
  <si>
    <t>BGP729 LED30-4S/730 II PSD D9 DM50 FG SR</t>
  </si>
  <si>
    <t>UrbanFlex</t>
  </si>
  <si>
    <t>68 mm</t>
  </si>
  <si>
    <t>380 mm</t>
  </si>
  <si>
    <t>260 mm</t>
  </si>
  <si>
    <t>2640 lm</t>
  </si>
  <si>
    <t>19.6 W</t>
  </si>
  <si>
    <t>135 lm/W</t>
  </si>
  <si>
    <t>BGP730 LED60-4S/730 II PSD D9 DM50 FG DG</t>
  </si>
  <si>
    <t>545 mm</t>
  </si>
  <si>
    <t>5220 lm</t>
  </si>
  <si>
    <t>38 W</t>
  </si>
  <si>
    <t>137 lm/W</t>
  </si>
  <si>
    <t>BGS300 G2 12LEDLP 27K 24V CFC</t>
  </si>
  <si>
    <t>UniDot G2</t>
  </si>
  <si>
    <t>72 mm</t>
  </si>
  <si>
    <t>78 mm</t>
  </si>
  <si>
    <t>206 lm</t>
  </si>
  <si>
    <t>BGS300 G2 12LEDLP 27K 24V DSC</t>
  </si>
  <si>
    <t>57 mm</t>
  </si>
  <si>
    <t>210 lm</t>
  </si>
  <si>
    <t>BGS300 G2 12LEDLP 27K 24V OSC</t>
  </si>
  <si>
    <t>181 lm</t>
  </si>
  <si>
    <t>BGS300 G2 12LEDLP 30K 24V DSC</t>
  </si>
  <si>
    <t>BGS300 G2 12LEDLP 40K 24V CFC</t>
  </si>
  <si>
    <t>218 lm</t>
  </si>
  <si>
    <t>BGS300 G2 12LEDLP 40K 24V OSC</t>
  </si>
  <si>
    <t>192 lm</t>
  </si>
  <si>
    <t>BGS301 G2 30LEDLP 27K 24V CFC</t>
  </si>
  <si>
    <t>100 mm</t>
  </si>
  <si>
    <t>37 mm</t>
  </si>
  <si>
    <t>111 mm</t>
  </si>
  <si>
    <t>413 lm</t>
  </si>
  <si>
    <t>BGS301 G2 30LEDLP 30K 24V OSC</t>
  </si>
  <si>
    <t>67 mm</t>
  </si>
  <si>
    <t>304 lm</t>
  </si>
  <si>
    <t>BGS302 G2 9LED 30K 24V OSC</t>
  </si>
  <si>
    <t>124 mm</t>
  </si>
  <si>
    <t>83 mm</t>
  </si>
  <si>
    <t>136 mm</t>
  </si>
  <si>
    <t>536 lm</t>
  </si>
  <si>
    <t>BGS302 G2 9LED 40K 24V DSC</t>
  </si>
  <si>
    <t>768 lm</t>
  </si>
  <si>
    <t>BN126C LED100S/840 PSU L1800</t>
  </si>
  <si>
    <t>балочка</t>
  </si>
  <si>
    <t>CoreLine Batten</t>
  </si>
  <si>
    <t>1750 mm</t>
  </si>
  <si>
    <t>Кут променю 120°</t>
  </si>
  <si>
    <t>10000 lm</t>
  </si>
  <si>
    <t>75 W</t>
  </si>
  <si>
    <t>130 lm/W</t>
  </si>
  <si>
    <t>BN126C LED22S/840 PSU L600</t>
  </si>
  <si>
    <t>600 mm</t>
  </si>
  <si>
    <t>2200 lm</t>
  </si>
  <si>
    <t>17 W</t>
  </si>
  <si>
    <t>BN126C LED25S/840 PSU L1200</t>
  </si>
  <si>
    <t>1135 mm</t>
  </si>
  <si>
    <t>2500 lm</t>
  </si>
  <si>
    <t>139 lm/W</t>
  </si>
  <si>
    <t>BN126C LED35S/840 PSU L1500</t>
  </si>
  <si>
    <t>1450 mm</t>
  </si>
  <si>
    <t>3500 lm</t>
  </si>
  <si>
    <t>25.5 W</t>
  </si>
  <si>
    <t>BN126C LED41S/840 PSU L1200</t>
  </si>
  <si>
    <t>31 W</t>
  </si>
  <si>
    <t>BN126C LED52S/840 PSU L1500</t>
  </si>
  <si>
    <t>BN126C LED64S/840 PSU L1200</t>
  </si>
  <si>
    <t>6400 lm</t>
  </si>
  <si>
    <t>49 W</t>
  </si>
  <si>
    <t>BN126C LED64S/840 PSU L1800</t>
  </si>
  <si>
    <t>BN126C LED80S/840 PSU L1500</t>
  </si>
  <si>
    <t>8000 lm</t>
  </si>
  <si>
    <t>136 lm/W</t>
  </si>
  <si>
    <t>BPP008 LED-MP 830 PSU I GR 60P</t>
  </si>
  <si>
    <t>StreetSaver 2 gen.</t>
  </si>
  <si>
    <t>578 mm</t>
  </si>
  <si>
    <t>265 mm</t>
  </si>
  <si>
    <t>LED23 | LED module 2300 lm</t>
  </si>
  <si>
    <t>BPP729 LED20-4S/722 II PSD D9 DM11 FG DG</t>
  </si>
  <si>
    <t>138 mm</t>
  </si>
  <si>
    <t>522 mm</t>
  </si>
  <si>
    <t>2200 K</t>
  </si>
  <si>
    <t>722 теплий білий</t>
  </si>
  <si>
    <t>LED20 | LED Module 2000 lm</t>
  </si>
  <si>
    <t>1760 lm</t>
  </si>
  <si>
    <t>17.6 W</t>
  </si>
  <si>
    <t>100 lm/W</t>
  </si>
  <si>
    <t>BPP729 LED30-4S/740 II PSD D9 DM11 FG DG</t>
  </si>
  <si>
    <t>2700 lm</t>
  </si>
  <si>
    <t>BPP730 LED100-4S/722 II PSD D9 DM11 FG S</t>
  </si>
  <si>
    <t>LED100 | LED module 10000 lm</t>
  </si>
  <si>
    <t>8800 lm</t>
  </si>
  <si>
    <t>104 lm/W</t>
  </si>
  <si>
    <t>BRP210 LED28-MP1/NW 23W 12V DW3</t>
  </si>
  <si>
    <t>Solar</t>
  </si>
  <si>
    <t>LED28 | LED module 2800 lm</t>
  </si>
  <si>
    <t>2800 lm</t>
  </si>
  <si>
    <t>BRP210 LED34-MP1/NW 28W 12V DW3</t>
  </si>
  <si>
    <t>28 W</t>
  </si>
  <si>
    <t>BRP381 LED138/WW 105W 220-240V DM PSR</t>
  </si>
  <si>
    <t>GreenVision Xceed gen2</t>
  </si>
  <si>
    <t>446 mm</t>
  </si>
  <si>
    <t>310 mm</t>
  </si>
  <si>
    <t>13800 lm</t>
  </si>
  <si>
    <t>105 W</t>
  </si>
  <si>
    <t>133 lm/W</t>
  </si>
  <si>
    <t>BRP381 LED145/NW 105W 220-240V DM PSR</t>
  </si>
  <si>
    <t>14500 lm</t>
  </si>
  <si>
    <t>140 lm/W</t>
  </si>
  <si>
    <t>BRP381 LED71/WW 55W 220-240V DM PSR</t>
  </si>
  <si>
    <t>7100 lm</t>
  </si>
  <si>
    <t>55 W</t>
  </si>
  <si>
    <t>BRP381 LED75/NW 55W 220-240V DM PSR</t>
  </si>
  <si>
    <t>7500 lm</t>
  </si>
  <si>
    <t>BRP381 LED83/WW 60W 220-240V DM PSR</t>
  </si>
  <si>
    <t>8300 lm</t>
  </si>
  <si>
    <t>BRP381 LED87/NW 60W 220-240V DM PSR</t>
  </si>
  <si>
    <t>8700 lm</t>
  </si>
  <si>
    <t>BRP381 LED94/WW 70W 220-240V DM PSR</t>
  </si>
  <si>
    <t>9400 lm</t>
  </si>
  <si>
    <t>70 W</t>
  </si>
  <si>
    <t>BRP381 LED99/NW 70W 220-240V DM PSR</t>
  </si>
  <si>
    <t>9900 lm</t>
  </si>
  <si>
    <t>BRP382 LED162/WW 120W 220-240V DM PSR</t>
  </si>
  <si>
    <t>499 mm</t>
  </si>
  <si>
    <t>16200 lm</t>
  </si>
  <si>
    <t>BRP382 LED170/NW 120W 220-240V DM PSR</t>
  </si>
  <si>
    <t>17000 lm</t>
  </si>
  <si>
    <t>BRP382 LED181/NW 130W 220-240V DM PSR</t>
  </si>
  <si>
    <t>18100 lm</t>
  </si>
  <si>
    <t>130 W</t>
  </si>
  <si>
    <t>BRP382 LED184/WW 140W 220-240V DM PSR</t>
  </si>
  <si>
    <t>18400 lm</t>
  </si>
  <si>
    <t>140 W</t>
  </si>
  <si>
    <t>BRP382 LED193/NW 140W 220-240V DM PSR</t>
  </si>
  <si>
    <t>19300 lm</t>
  </si>
  <si>
    <t>BRP383 LED210/WW 160W 220-240V DM PSR</t>
  </si>
  <si>
    <t>736 mm</t>
  </si>
  <si>
    <t>314 mm</t>
  </si>
  <si>
    <t>21000 lm</t>
  </si>
  <si>
    <t>160 W</t>
  </si>
  <si>
    <t>BRP383 LED220/NW 160W 220-240V DM PSR</t>
  </si>
  <si>
    <t>22000 lm</t>
  </si>
  <si>
    <t>BRP383 LED232/NW 165W 220-240V DM PSR</t>
  </si>
  <si>
    <t>23200 lm</t>
  </si>
  <si>
    <t>165 W</t>
  </si>
  <si>
    <t>BRP383 LED232/WW 175W 220-240V DM PSR</t>
  </si>
  <si>
    <t>175 W</t>
  </si>
  <si>
    <t>BRP383 LED243/NW 175W 220-240V DM PSR</t>
  </si>
  <si>
    <t>24300 lm</t>
  </si>
  <si>
    <t>BRP383 LED267/WW 200W 220-240V DM PSR</t>
  </si>
  <si>
    <t>26700 lm</t>
  </si>
  <si>
    <t>200 W</t>
  </si>
  <si>
    <t>BRP383 LED268/NW 190W 220-240V DM PSR</t>
  </si>
  <si>
    <t>26800 lm</t>
  </si>
  <si>
    <t>190 W</t>
  </si>
  <si>
    <t>BRP383 LED280/NW 200W 220-240V DM PSR</t>
  </si>
  <si>
    <t>28000 lm</t>
  </si>
  <si>
    <t>BRP383 LED315/NW 225W 220-240V DM PSR</t>
  </si>
  <si>
    <t>31500 lm</t>
  </si>
  <si>
    <t>225 W</t>
  </si>
  <si>
    <t>BRP383 LED368/WW 280W 220-240V DM PSR</t>
  </si>
  <si>
    <t>36800 lm</t>
  </si>
  <si>
    <t>280 W</t>
  </si>
  <si>
    <t>BRP383 LED374/NW 270W 220-240V DM PSR</t>
  </si>
  <si>
    <t>37400 lm</t>
  </si>
  <si>
    <t>270 W</t>
  </si>
  <si>
    <t>BRP383 LED386/NW 280W 220-240V DM PSR</t>
  </si>
  <si>
    <t>38600 lm</t>
  </si>
  <si>
    <t>BRP384 LED455/NW 350W 220-240V DWV P7 HP</t>
  </si>
  <si>
    <t>236 mm</t>
  </si>
  <si>
    <t>921 mm</t>
  </si>
  <si>
    <t>361 mm</t>
  </si>
  <si>
    <t>45500 lm</t>
  </si>
  <si>
    <t>350 W</t>
  </si>
  <si>
    <t>BRP384 LED476/WW 350W 220-240V DW1 PSR</t>
  </si>
  <si>
    <t>47600 lm</t>
  </si>
  <si>
    <t>BRP384 LED489/NW 350W 220-240V DW1 PSR</t>
  </si>
  <si>
    <t>48900 lm</t>
  </si>
  <si>
    <t>BRP384 LED489/NW 350W DW1 PSR P7</t>
  </si>
  <si>
    <t>BRP390 LED46/WW 36W 220-240V DM</t>
  </si>
  <si>
    <t>RoadFlair gen1</t>
  </si>
  <si>
    <t>85 mm</t>
  </si>
  <si>
    <t>402 mm</t>
  </si>
  <si>
    <t>156 mm</t>
  </si>
  <si>
    <t>4687 lm</t>
  </si>
  <si>
    <t>BRP390 LED50/NW 36W 220-240V DM</t>
  </si>
  <si>
    <t>4999 lm</t>
  </si>
  <si>
    <t>BRP390 LED52/WW 41W 220-240V DM</t>
  </si>
  <si>
    <t>5272 lm</t>
  </si>
  <si>
    <t>BRP390 LED56/NW 41W 220-240V DM</t>
  </si>
  <si>
    <t>5624 lm</t>
  </si>
  <si>
    <t>BRP390 LED62/NW 46W 220-240V DM</t>
  </si>
  <si>
    <t>6249 lm</t>
  </si>
  <si>
    <t>BRP390 LED64/WW 48W 220-240V DM</t>
  </si>
  <si>
    <t>6444 lm</t>
  </si>
  <si>
    <t>BRP390 LED68/NW 48W 220-240V DM</t>
  </si>
  <si>
    <t>6874 lm</t>
  </si>
  <si>
    <t>BRP390 LED70/WW 52W 220-240V DM</t>
  </si>
  <si>
    <t>7030 lm</t>
  </si>
  <si>
    <t>BRP390 LED74/NW 52W 220-240V DM</t>
  </si>
  <si>
    <t>7498 lm</t>
  </si>
  <si>
    <t>BRP390 LED76/WW 57W 220-240V DM</t>
  </si>
  <si>
    <t>7615 lm</t>
  </si>
  <si>
    <t>57 W</t>
  </si>
  <si>
    <t>BRP390 LED81/NW 57W 220-240V DM</t>
  </si>
  <si>
    <t>8123 lm</t>
  </si>
  <si>
    <t>BRP391 LED100/NW 70W 220-240V DM PSR</t>
  </si>
  <si>
    <t>86 mm</t>
  </si>
  <si>
    <t>492 mm</t>
  </si>
  <si>
    <t>210 mm</t>
  </si>
  <si>
    <t>9957 lm</t>
  </si>
  <si>
    <t>BRP391 LED105/NW 75W 220-240V DM PSR</t>
  </si>
  <si>
    <t>10579 lm</t>
  </si>
  <si>
    <t>BRP391 LED105/WW 80W 220-240V DM PSR</t>
  </si>
  <si>
    <t>10501 lm</t>
  </si>
  <si>
    <t>BRP391 LED112/NW 80W 220-240V DM PSR</t>
  </si>
  <si>
    <t>11201 lm</t>
  </si>
  <si>
    <t>BRP391 LED81/WW 63W 220-240V DM PSR</t>
  </si>
  <si>
    <t>8167 lm</t>
  </si>
  <si>
    <t>63 W</t>
  </si>
  <si>
    <t>BRP391 LED87/NW 63W 220-240V DM PSR</t>
  </si>
  <si>
    <t>8712 lm</t>
  </si>
  <si>
    <t>BRP391 LED93/NW 67W 220-240V DM PSR</t>
  </si>
  <si>
    <t>9334 lm</t>
  </si>
  <si>
    <t>67 W</t>
  </si>
  <si>
    <t>BRP391 LED93/WW 70W 220-240V DM PSR</t>
  </si>
  <si>
    <t>9335 lm</t>
  </si>
  <si>
    <t>BRP392 LED116/WW 88W 220-240V DM PSR</t>
  </si>
  <si>
    <t>295 mm</t>
  </si>
  <si>
    <t>11668 lm</t>
  </si>
  <si>
    <t>88 W</t>
  </si>
  <si>
    <t>BRP392 LED128/WW 96W 220-240V DM PSR</t>
  </si>
  <si>
    <t>12835 lm</t>
  </si>
  <si>
    <t>96 W</t>
  </si>
  <si>
    <t>BRP392 LED136/NW 96W 220-240V DM PSR</t>
  </si>
  <si>
    <t>13690 lm</t>
  </si>
  <si>
    <t>BRP392 LED140/WW 104W 220-240V DM PSR</t>
  </si>
  <si>
    <t>14002 lm</t>
  </si>
  <si>
    <t>104 W</t>
  </si>
  <si>
    <t>BRP392 LED150/NW 104W 220-240V DM PSR</t>
  </si>
  <si>
    <t>14935 lm</t>
  </si>
  <si>
    <t>BRP392 LED151/WW 113W 220-240V DM PSR</t>
  </si>
  <si>
    <t>15168 lm</t>
  </si>
  <si>
    <t>113 W</t>
  </si>
  <si>
    <t>BRP392 LED161/NW 113W 220-240V DM PSR</t>
  </si>
  <si>
    <t>16179 lm</t>
  </si>
  <si>
    <t>BRP392 LED163/WW 121W 220-240V DM PSR</t>
  </si>
  <si>
    <t>16336 lm</t>
  </si>
  <si>
    <t>121 W</t>
  </si>
  <si>
    <t>BRP392 LED174/NW 121W 220-240V DM PSR</t>
  </si>
  <si>
    <t>17425 lm</t>
  </si>
  <si>
    <t>BRP392 LED186/NW 130W 220-240V DM PSR</t>
  </si>
  <si>
    <t>18669 lm</t>
  </si>
  <si>
    <t>BRP392 LED186/WW 138W 220-240V DM PSR</t>
  </si>
  <si>
    <t>138 W</t>
  </si>
  <si>
    <t>BRP392 LED200/NW 138W 220-240V DM PSR</t>
  </si>
  <si>
    <t>19914 lm</t>
  </si>
  <si>
    <t>BRP392 LED200/WW 150W 220-240V DM PSR</t>
  </si>
  <si>
    <t>19918 lm</t>
  </si>
  <si>
    <t>150 W</t>
  </si>
  <si>
    <t>BRP392 LED210/WW 158W 220-240V DM PSR</t>
  </si>
  <si>
    <t>21089 lm</t>
  </si>
  <si>
    <t>158 W</t>
  </si>
  <si>
    <t>BRP392 LED212/NW 150W 220-240V DM PSR</t>
  </si>
  <si>
    <t>21246 lm</t>
  </si>
  <si>
    <t>BRP392 LED224/NW 158W 220-240V DM PSR</t>
  </si>
  <si>
    <t>22495 lm</t>
  </si>
  <si>
    <t>BRP393 LED221/WW 166W 220-240V DM PSR</t>
  </si>
  <si>
    <t>650 mm</t>
  </si>
  <si>
    <t>22169 lm</t>
  </si>
  <si>
    <t>166 W</t>
  </si>
  <si>
    <t>BRP393 LED236/NW 166W 220-240V DM PSR</t>
  </si>
  <si>
    <t>23647 lm</t>
  </si>
  <si>
    <t>BRP393 LED248/NW 174W 220-240V DM PSR</t>
  </si>
  <si>
    <t>24892 lm</t>
  </si>
  <si>
    <t>174 W</t>
  </si>
  <si>
    <t>BRP393 LED261/NW 183W 220-240V DM PSR</t>
  </si>
  <si>
    <t>26136 lm</t>
  </si>
  <si>
    <t>183 W</t>
  </si>
  <si>
    <t>BRP393 LED273/NW 192W 220-240V DM PSR</t>
  </si>
  <si>
    <t>651 mm</t>
  </si>
  <si>
    <t>27382 lm</t>
  </si>
  <si>
    <t>192 W</t>
  </si>
  <si>
    <t>BRP393 LED286/NW 200W 220-240V DM PSR</t>
  </si>
  <si>
    <t>28626 lm</t>
  </si>
  <si>
    <t>BRP393 LED303/WW 225W 220-240V DM PSR</t>
  </si>
  <si>
    <t>30338 lm</t>
  </si>
  <si>
    <t>BRP393 LED323/NW 225W 220-240V DM PSR</t>
  </si>
  <si>
    <t>32360 lm</t>
  </si>
  <si>
    <t>BRP394 LED315/WW 234W 220-240V DM PSR</t>
  </si>
  <si>
    <t>870 mm</t>
  </si>
  <si>
    <t>31504 lm</t>
  </si>
  <si>
    <t>234 W</t>
  </si>
  <si>
    <t>BRP394 LED336/NW 234W 220-240V DM PSR</t>
  </si>
  <si>
    <t>33604 lm</t>
  </si>
  <si>
    <t>BRP394 LED360/NW 251W 220-240V DM PSR</t>
  </si>
  <si>
    <t>36093 lm</t>
  </si>
  <si>
    <t>251 W</t>
  </si>
  <si>
    <t>BRP394 LED385/NW 268W 220-240V DM PSR</t>
  </si>
  <si>
    <t>38583 lm</t>
  </si>
  <si>
    <t>268 W</t>
  </si>
  <si>
    <t>BRP394 LED400/WW 300W 220-240V DM PSR</t>
  </si>
  <si>
    <t>39837 lm</t>
  </si>
  <si>
    <t>300 W</t>
  </si>
  <si>
    <t>BRP394 LED421/WW 316W 220-240V DM PSR</t>
  </si>
  <si>
    <t>42179 lm</t>
  </si>
  <si>
    <t>316 W</t>
  </si>
  <si>
    <t>BRP394 LED424/NW 300W 220-240V DM PSR</t>
  </si>
  <si>
    <t>42492 lm</t>
  </si>
  <si>
    <t>BRP394 LED449/NW 316W 220-240V DM PSR</t>
  </si>
  <si>
    <t>44991 lm</t>
  </si>
  <si>
    <t>BRP491 LED102/NW 70W 220-240V DM GM</t>
  </si>
  <si>
    <t>RoadFlair gen2</t>
  </si>
  <si>
    <t>355 mm</t>
  </si>
  <si>
    <t>10200 lm</t>
  </si>
  <si>
    <t>BRP491 LED107/WW 80W 220-240V DM GM</t>
  </si>
  <si>
    <t>10700 lm</t>
  </si>
  <si>
    <t>BRP491 LED115/NW 80W 220-240V DM GM</t>
  </si>
  <si>
    <t>11500 lm</t>
  </si>
  <si>
    <t>BRP491 LED121/WW 90W 220-240V DM GM</t>
  </si>
  <si>
    <t>12100 lm</t>
  </si>
  <si>
    <t>90 W</t>
  </si>
  <si>
    <t>BRP491 LED130/NW 90W 220-240V DM GM</t>
  </si>
  <si>
    <t>13000 lm</t>
  </si>
  <si>
    <t>BRP491 LED134/WW 100W 220-240V DM GM</t>
  </si>
  <si>
    <t>13400 lm</t>
  </si>
  <si>
    <t>BRP491 LED142/NW 100W 220-240V DM GM</t>
  </si>
  <si>
    <t>14200 lm</t>
  </si>
  <si>
    <t>BRP491 LED142/NW 100W 220-240V DM P7 GM</t>
  </si>
  <si>
    <t>182 mm</t>
  </si>
  <si>
    <t>BRP491 LED94/WW 70W 220-240V DM GM</t>
  </si>
  <si>
    <t>BRP492 LED201/WW 150W 220-240V DM GM</t>
  </si>
  <si>
    <t>404 mm</t>
  </si>
  <si>
    <t>20100 lm</t>
  </si>
  <si>
    <t>BRP492 LED215/NW 150W 220-240V DM GM</t>
  </si>
  <si>
    <t>21500 lm</t>
  </si>
  <si>
    <t>BRP492 LED215/NW 150W 220-240V DM P7 GM</t>
  </si>
  <si>
    <t>BRP493 LED268/WW 200W 220-240V DM GM</t>
  </si>
  <si>
    <t>519 mm</t>
  </si>
  <si>
    <t>297 mm</t>
  </si>
  <si>
    <t>BRP493 LED285/NW 200W 220-240V DM GM</t>
  </si>
  <si>
    <t>28500 lm</t>
  </si>
  <si>
    <t>BRP493 LED285/NW 200W 220-240V DM P7 GM</t>
  </si>
  <si>
    <t>BRP493 LED335/WW 250W 220-240V DM GM</t>
  </si>
  <si>
    <t>33500 lm</t>
  </si>
  <si>
    <t>250 W</t>
  </si>
  <si>
    <t>BRP493 LED362/NW 250W 220-240V DM GM</t>
  </si>
  <si>
    <t>36200 lm</t>
  </si>
  <si>
    <t>BRP493 LED362/NW 250W 220-240V DM P7 GM</t>
  </si>
  <si>
    <t>BRP494 LED435/NW 300W 220-240V DM GM</t>
  </si>
  <si>
    <t>149 mm</t>
  </si>
  <si>
    <t>702 mm</t>
  </si>
  <si>
    <t>229 mm</t>
  </si>
  <si>
    <t>43500 lm</t>
  </si>
  <si>
    <t>BRP494 LED435/NW 300W 220-240V DM P7 GM</t>
  </si>
  <si>
    <t>195 mm</t>
  </si>
  <si>
    <t>BRP729 LED20-4S/727 II PSD D9 DS51 FG DG</t>
  </si>
  <si>
    <t>727 теплий білий</t>
  </si>
  <si>
    <t>1660 lm</t>
  </si>
  <si>
    <t>15.2 W</t>
  </si>
  <si>
    <t>109 lm/W</t>
  </si>
  <si>
    <t>BRP730 LED100-4S/727 II PSD D9 DS51 FG S</t>
  </si>
  <si>
    <t>687 mm</t>
  </si>
  <si>
    <t>72 W</t>
  </si>
  <si>
    <t>BTP764 LED64-4S/740 PSU DSM11 GR CLO CB</t>
  </si>
  <si>
    <t>DigiStreet Catenary</t>
  </si>
  <si>
    <t>BVP125 LED120-4S/740 PSU OFA52 ALU C1KC3</t>
  </si>
  <si>
    <t>прожектор</t>
  </si>
  <si>
    <t>CoreLine Tempo</t>
  </si>
  <si>
    <t>67.4 mm</t>
  </si>
  <si>
    <t>340.5 mm</t>
  </si>
  <si>
    <t>LED120-4S | LED module, system flux 12000 lm</t>
  </si>
  <si>
    <t>12000 lm</t>
  </si>
  <si>
    <t>134 lm/W</t>
  </si>
  <si>
    <t>BVP125 LED120-4S/740 PSU S ALU C1KC3</t>
  </si>
  <si>
    <t>BVP125 LED80-4S/740 PSU OFA52 ALU C1KC3</t>
  </si>
  <si>
    <t>LED80-4S | LED module, system flux 8000 lm</t>
  </si>
  <si>
    <t>144 lm/W</t>
  </si>
  <si>
    <t>BVP125 LED80-4S/740 PSU S ALU C1KC3</t>
  </si>
  <si>
    <t>BVP130 LED160-4S/740 PSU OFA52 ALU C1KC3</t>
  </si>
  <si>
    <t>422 mm</t>
  </si>
  <si>
    <t>LED160-4S | LED module, system flux 16000 lm</t>
  </si>
  <si>
    <t>16000 lm</t>
  </si>
  <si>
    <t>109 W</t>
  </si>
  <si>
    <t>BVP130 LED160-4S/740 PSU S ALU C1KC3</t>
  </si>
  <si>
    <t>154 lm/W</t>
  </si>
  <si>
    <t>BVP130 LED210-4S/740 PSU OFA52 ALU C1KC3</t>
  </si>
  <si>
    <t>LED210-4S | LED module, system flux 21000 lm</t>
  </si>
  <si>
    <t>141 W</t>
  </si>
  <si>
    <t>BVP130 LED210-4S/740 PSU S ALU C1KC3</t>
  </si>
  <si>
    <t>BVP130 LED260-4S/740 PSU OFA52 ALU C1KC3</t>
  </si>
  <si>
    <t>LED260-4S | LED module, system flux 26000 lm</t>
  </si>
  <si>
    <t>26000 lm</t>
  </si>
  <si>
    <t>182 W</t>
  </si>
  <si>
    <t>BVP130 LED260-4S/740 PSU S ALU C1KC3 T35</t>
  </si>
  <si>
    <t>146 lm/W</t>
  </si>
  <si>
    <t>BVP384 LED565/WW 490W 220-240V AMB GM</t>
  </si>
  <si>
    <t>Tango G3 LED</t>
  </si>
  <si>
    <t>56500 lm</t>
  </si>
  <si>
    <t>490 W</t>
  </si>
  <si>
    <t>BVP384 LED565/WW 490W 220-240V AWB GM</t>
  </si>
  <si>
    <t>BVP384 LED565/WW 490W 220-240V SWB GM</t>
  </si>
  <si>
    <t>BVP384 LED614/CW 490W 220-240V NB GM</t>
  </si>
  <si>
    <t>5700 K</t>
  </si>
  <si>
    <t>757 холодний білий</t>
  </si>
  <si>
    <t>61400 lm</t>
  </si>
  <si>
    <t>127 lm/W</t>
  </si>
  <si>
    <t>BVP384 LED614/CW 490W 220-240V SMB GM</t>
  </si>
  <si>
    <t>BVP384 LED614/CW 490W 220-240V SWB GM</t>
  </si>
  <si>
    <t>BVP384 LED614/NW 490W 220-240V AMB GM</t>
  </si>
  <si>
    <t>BVP384 LED614/NW 490W 220-240V AWB GM</t>
  </si>
  <si>
    <t>BVP384 LED614/NW 490W 220-240V NB GM</t>
  </si>
  <si>
    <t>BVP384 LED614/NW 490W 220-240V SMB GM</t>
  </si>
  <si>
    <t>BVP384 LED614/NW 490W 220-240V SWB GM</t>
  </si>
  <si>
    <t>BVP384 LED700/757 580W 220-240V SMB GM</t>
  </si>
  <si>
    <t>678 mm</t>
  </si>
  <si>
    <t>593 mm</t>
  </si>
  <si>
    <t>70000 lm</t>
  </si>
  <si>
    <t>580 W</t>
  </si>
  <si>
    <t>120.6 lm/W</t>
  </si>
  <si>
    <t>BVP384 LED725/757 580W 220-240V AMB GM</t>
  </si>
  <si>
    <t>72500 lm</t>
  </si>
  <si>
    <t>BVP384 LED733/757 580W 220-240V NB GM</t>
  </si>
  <si>
    <t>73300 lm</t>
  </si>
  <si>
    <t>126.3 lm/W</t>
  </si>
  <si>
    <t>BVP431 LED133/CW 220~240V 100W AMB GM</t>
  </si>
  <si>
    <t>Tango G4 LED</t>
  </si>
  <si>
    <t>79 mm</t>
  </si>
  <si>
    <t>419 mm</t>
  </si>
  <si>
    <t>13300 lm</t>
  </si>
  <si>
    <t>BVP431 LED134/NW 220~240V 100W AMB GM</t>
  </si>
  <si>
    <t>BVP431 LED135/CW 220~240V 100W SMB GM</t>
  </si>
  <si>
    <t>13500 lm</t>
  </si>
  <si>
    <t>BVP431 LED135/CW 220~240V 100W SWB GM</t>
  </si>
  <si>
    <t>BVP431 LED136/NW 220~240V 100W SWB GM</t>
  </si>
  <si>
    <t>13600 lm</t>
  </si>
  <si>
    <t>BVP431 LED67/NW 220~240V 50W AMB GM</t>
  </si>
  <si>
    <t>6700 lm</t>
  </si>
  <si>
    <t>BVP431 LED68/NW 220~240V 50W SMB GM</t>
  </si>
  <si>
    <t>6800 lm</t>
  </si>
  <si>
    <t>BVP431 LED68/NW 220~240V 50W SWB GM</t>
  </si>
  <si>
    <t>BVP431 LED91/CW 220~240V 70W AMB GM</t>
  </si>
  <si>
    <t>9100 lm</t>
  </si>
  <si>
    <t>BVP431 LED91/NW 220~240V 70W AMB GM</t>
  </si>
  <si>
    <t>BVP431 LED92/CW 220~240V 70W SMB GM</t>
  </si>
  <si>
    <t>9200 lm</t>
  </si>
  <si>
    <t>131 lm/W</t>
  </si>
  <si>
    <t>BVP431 LED92/CW 220~240V 70W SWB GM</t>
  </si>
  <si>
    <t>BVP431 LED92/NW 220~240V 70W SMB GM</t>
  </si>
  <si>
    <t>BVP431 LED92/NW 220~240V 70W SWB GM</t>
  </si>
  <si>
    <t>BVP432 LED161/CW 220~240V 120W SWB GM</t>
  </si>
  <si>
    <t>77 mm</t>
  </si>
  <si>
    <t>347 mm</t>
  </si>
  <si>
    <t>414 mm</t>
  </si>
  <si>
    <t>16100 lm</t>
  </si>
  <si>
    <t>BVP432 LED202/CW 220~240V 150W AMB GM</t>
  </si>
  <si>
    <t>20200 lm</t>
  </si>
  <si>
    <t>BVP432 LED203/NW 220~240V 150W AMB GM</t>
  </si>
  <si>
    <t>20300 lm</t>
  </si>
  <si>
    <t>BVP432 LED204/CW 220~240V 150W SMB GM</t>
  </si>
  <si>
    <t>20400 lm</t>
  </si>
  <si>
    <t>BVP432 LED204/CW 220~240V 150W SWB GM</t>
  </si>
  <si>
    <t>BVP432 LED206/NW 220~240V 150W SMB GM</t>
  </si>
  <si>
    <t>20600 lm</t>
  </si>
  <si>
    <t>171 lm/W</t>
  </si>
  <si>
    <t>BVP432 LED206/NW 220~240V 150W SWB GM</t>
  </si>
  <si>
    <t>BVP432 LED269/CW 220~240V 200W AMB GM</t>
  </si>
  <si>
    <t>26900 lm</t>
  </si>
  <si>
    <t>BVP432 LED271/NW 220~240V 200W AMB GM</t>
  </si>
  <si>
    <t>27100 lm</t>
  </si>
  <si>
    <t>BVP432 LED272/CW 220~240V 200W SMB GM</t>
  </si>
  <si>
    <t>27200 lm</t>
  </si>
  <si>
    <t>BVP432 LED272/CW 220~240V 200W SWB GM</t>
  </si>
  <si>
    <t>BVP432 LED274/NW 220~240V 200W SMB GM</t>
  </si>
  <si>
    <t>27400 lm</t>
  </si>
  <si>
    <t>BVP432 LED274/NW 220~240V 200W SWB GM</t>
  </si>
  <si>
    <t>BVP433 LED286/NW 220~240V 230W SAWB GM</t>
  </si>
  <si>
    <t>71 mm</t>
  </si>
  <si>
    <t>523 mm</t>
  </si>
  <si>
    <t>559 mm</t>
  </si>
  <si>
    <t>28600 lm</t>
  </si>
  <si>
    <t>230 W</t>
  </si>
  <si>
    <t>124 lm/W</t>
  </si>
  <si>
    <t>BVP433 LED307/NW 220~240V 230W AMB GM</t>
  </si>
  <si>
    <t>30700 lm</t>
  </si>
  <si>
    <t>BVP433 LED310/CW 220~240V 230W SMB GM</t>
  </si>
  <si>
    <t>31000 lm</t>
  </si>
  <si>
    <t>BVP433 LED310/CW 220~240V 230W SWB GM</t>
  </si>
  <si>
    <t>BVP433 LED310/NW 220~240V 230W SMB GM</t>
  </si>
  <si>
    <t>BVP433 LED310/NW 220~240V 230W SWB GM</t>
  </si>
  <si>
    <t>BVP433 LED313/CW 220~240V 230W NB GM</t>
  </si>
  <si>
    <t>31300 lm</t>
  </si>
  <si>
    <t>BVP433 LED313/NW 220~240V 230W NB GM</t>
  </si>
  <si>
    <t>BVP433 LED313/NW 220~240V 230W S6 GM</t>
  </si>
  <si>
    <t>BVP433 LED318/CW 220~240V 255W SAWB GM</t>
  </si>
  <si>
    <t>31800 lm</t>
  </si>
  <si>
    <t>255 W</t>
  </si>
  <si>
    <t>BVP433 LED341/CW 220~240V 255W AMB GM</t>
  </si>
  <si>
    <t>34100 lm</t>
  </si>
  <si>
    <t>BVP433 LED341/NW 220~240V 255W AMB GM</t>
  </si>
  <si>
    <t>BVP433 LED344/CW 220~240V 255W SMB GM</t>
  </si>
  <si>
    <t>34400 lm</t>
  </si>
  <si>
    <t>BVP433 LED344/CW 220~240V 255W SWB GM</t>
  </si>
  <si>
    <t>BVP433 LED344/NW 220~240V 255W SMB GM</t>
  </si>
  <si>
    <t>BVP433 LED344/NW 220~240V 255W SWB GM</t>
  </si>
  <si>
    <t>BVP433 LED348/CW 220~240V 255W NB GM</t>
  </si>
  <si>
    <t>34800 lm</t>
  </si>
  <si>
    <t>BVP433 LED348/CW 220~240V 255W S6 GM</t>
  </si>
  <si>
    <t>BVP433 LED348/NW 220~240V 255W NB GM</t>
  </si>
  <si>
    <t>BVP433 LED382/CW 220~240V 305W SAWB GM</t>
  </si>
  <si>
    <t>38200 lm</t>
  </si>
  <si>
    <t>305 W</t>
  </si>
  <si>
    <t>BVP433 LED382/NW 220~240V 305W SAWB GM</t>
  </si>
  <si>
    <t>BVP433 LED384/CW 300W AMB CM GM</t>
  </si>
  <si>
    <t>38400 lm</t>
  </si>
  <si>
    <t>128 lm/W</t>
  </si>
  <si>
    <t>BVP433 LED409/CW 220~240V 305W AMB GM</t>
  </si>
  <si>
    <t>40900 lm</t>
  </si>
  <si>
    <t>BVP433 LED409/NW 220~240V 305W AMB GM</t>
  </si>
  <si>
    <t>BVP433 LED413/CW 220~240V 305W SMB GM</t>
  </si>
  <si>
    <t>41300 lm</t>
  </si>
  <si>
    <t>BVP433 LED413/CW 220~240V 305W SWB GM</t>
  </si>
  <si>
    <t>BVP433 LED413/NW 220~240V 305W SMB GM</t>
  </si>
  <si>
    <t>BVP433 LED413/NW 220~240V 305W SWB GM</t>
  </si>
  <si>
    <t>BVP433 LED418/CW 220~240V 305W NB GM</t>
  </si>
  <si>
    <t>41800 lm</t>
  </si>
  <si>
    <t>BVP433 LED418/NW 220~240V 305W NB GM</t>
  </si>
  <si>
    <t>BVP433 LED430/CW 220~240V 345W SAWB GM</t>
  </si>
  <si>
    <t>43000 lm</t>
  </si>
  <si>
    <t>345 W</t>
  </si>
  <si>
    <t>BVP433 LED430/NW 220~240V 345W SAWB GM</t>
  </si>
  <si>
    <t>BVP433 LED460/CW 220~240V 345W AMB GM</t>
  </si>
  <si>
    <t>46000 lm</t>
  </si>
  <si>
    <t>BVP433 LED460/NW 220~240V 345W AMB GM</t>
  </si>
  <si>
    <t>BVP433 LED465/CW 220~240V 345W SMB GM</t>
  </si>
  <si>
    <t>46500 lm</t>
  </si>
  <si>
    <t>BVP433 LED465/CW 220~240V 345W SWB GM</t>
  </si>
  <si>
    <t>BVP433 LED465/NW 220~240V 345W SMB GM</t>
  </si>
  <si>
    <t>BVP433 LED465/NW 220~240V 345W SWB GM</t>
  </si>
  <si>
    <t>BVP433 LED470/CW 220~240V 345W NB GM</t>
  </si>
  <si>
    <t>47000 lm</t>
  </si>
  <si>
    <t>BVP433 LED477/CW 220~240V 380W SAWB GM</t>
  </si>
  <si>
    <t>47700 lm</t>
  </si>
  <si>
    <t>380 W</t>
  </si>
  <si>
    <t>BVP433 LED477/NW 220~240V 380W SAWB GM</t>
  </si>
  <si>
    <t>BVP433 LED511/CW 220~240V 380W AMB GM</t>
  </si>
  <si>
    <t>51100 lm</t>
  </si>
  <si>
    <t>BVP433 LED511/NW 220~240V 380W AMB GM</t>
  </si>
  <si>
    <t>BVP433 LED517/CW 220~240V 380W SMB GM</t>
  </si>
  <si>
    <t>51700 lm</t>
  </si>
  <si>
    <t>BVP433 LED517/CW 220~240V 380W SWB GM</t>
  </si>
  <si>
    <t>BVP433 LED517/NW 220~240V 380W SMB GM</t>
  </si>
  <si>
    <t>BVP433 LED522/CW 220~240V 380W NB GM</t>
  </si>
  <si>
    <t>52200 lm</t>
  </si>
  <si>
    <t>BVP433 LED522/CW 220~240V 380W S6 GM</t>
  </si>
  <si>
    <t>BVP433 LED522/NW 220~240V 380W NB GM</t>
  </si>
  <si>
    <t>BVP651 LED550-4S/740 OFA52 ALU PSU</t>
  </si>
  <si>
    <t>Clearflood</t>
  </si>
  <si>
    <t>880 mm</t>
  </si>
  <si>
    <t>656 mm</t>
  </si>
  <si>
    <t>LED550 | LED module 55000 lm</t>
  </si>
  <si>
    <t>48000 lm</t>
  </si>
  <si>
    <t>335 W</t>
  </si>
  <si>
    <t>142 lm/W</t>
  </si>
  <si>
    <t>BVP729 LED20-4S/830 II PSD D9 DM50 FG DG</t>
  </si>
  <si>
    <t>219 mm</t>
  </si>
  <si>
    <t>435 mm</t>
  </si>
  <si>
    <t>1740 lm</t>
  </si>
  <si>
    <t>16.4 W</t>
  </si>
  <si>
    <t>106 lm/W</t>
  </si>
  <si>
    <t>BVP730 LED60-4S/740 II PSD D9 DM50 FG DG</t>
  </si>
  <si>
    <t>5280 lm</t>
  </si>
  <si>
    <t>BWS300 4LED 27K 15V S N16P12</t>
  </si>
  <si>
    <t>UniString</t>
  </si>
  <si>
    <t>43.1 mm</t>
  </si>
  <si>
    <t>34 mm</t>
  </si>
  <si>
    <t>15.3 mm</t>
  </si>
  <si>
    <t>15 DC V</t>
  </si>
  <si>
    <t>67 lm</t>
  </si>
  <si>
    <t>16 W</t>
  </si>
  <si>
    <t>BWS300 4LED 40K 15V S TM N16P12</t>
  </si>
  <si>
    <t>15.5 mm</t>
  </si>
  <si>
    <t>71 lm</t>
  </si>
  <si>
    <t>BWS301 6LED 40K 24V S TM N16P12</t>
  </si>
  <si>
    <t>108 lm</t>
  </si>
  <si>
    <t>BWS302 8LED 40K 24V A LR N10P20</t>
  </si>
  <si>
    <t>60.1 mm</t>
  </si>
  <si>
    <t>48 mm</t>
  </si>
  <si>
    <t>134 lm</t>
  </si>
  <si>
    <t>BWS302 8LED 40K 24V S TM N10P20</t>
  </si>
  <si>
    <t>151 lm</t>
  </si>
  <si>
    <t>BY120P G5 LED105S/840 PSU NB</t>
  </si>
  <si>
    <t>Highbay</t>
  </si>
  <si>
    <t>CoreLine HighBay</t>
  </si>
  <si>
    <t>290 mm</t>
  </si>
  <si>
    <t>Вузький пучок</t>
  </si>
  <si>
    <t>10500 lm</t>
  </si>
  <si>
    <t>BY120P G5 LED105S/840 PSU WB</t>
  </si>
  <si>
    <t>BY120P G5 LED105S/865 PSU WB</t>
  </si>
  <si>
    <t>BY120P G5 LED150S/840 PSU NB</t>
  </si>
  <si>
    <t>15000 lm</t>
  </si>
  <si>
    <t>95 W</t>
  </si>
  <si>
    <t>BY120P G5 LED150S/840 PSU WB</t>
  </si>
  <si>
    <t>BY121P G4 LED200S/840 PSU WB</t>
  </si>
  <si>
    <t>450 mm</t>
  </si>
  <si>
    <t>20500 lm</t>
  </si>
  <si>
    <t>IK07 | 2 J: підвищеної міцності</t>
  </si>
  <si>
    <t>BY121P G5 LED105S/840 PSD NB</t>
  </si>
  <si>
    <t>330 mm</t>
  </si>
  <si>
    <t>99 mm</t>
  </si>
  <si>
    <t>BY121P G5 LED105S/840 PSD WB</t>
  </si>
  <si>
    <t>BY121P G5 LED150S/840 PSD NB</t>
  </si>
  <si>
    <t>102 W</t>
  </si>
  <si>
    <t>BY121P G5 LED150S/840 PSD WB</t>
  </si>
  <si>
    <t>BY121P G5 LED200S/840 PSD NB</t>
  </si>
  <si>
    <t>20000 lm</t>
  </si>
  <si>
    <t>134 W</t>
  </si>
  <si>
    <t>BY121P G5 LED200S/840 PSD WB</t>
  </si>
  <si>
    <t>BY121P G5 LED200S/840 PSU NB</t>
  </si>
  <si>
    <t>126 W</t>
  </si>
  <si>
    <t>BY121P G5 LED200S/840 PSU WB</t>
  </si>
  <si>
    <t>BY122P G5 LED250S/840 PSD NB</t>
  </si>
  <si>
    <t>393 mm</t>
  </si>
  <si>
    <t>126 mm</t>
  </si>
  <si>
    <t>25000 lm</t>
  </si>
  <si>
    <t>168 W</t>
  </si>
  <si>
    <t>BY122P G5 LED250S/840 PSD WB</t>
  </si>
  <si>
    <t>BY122P G5 LED250S/840 PSU NB</t>
  </si>
  <si>
    <t>157 W</t>
  </si>
  <si>
    <t>BY122P G5 LED250S/840 PSU WB</t>
  </si>
  <si>
    <t>BY122P G5 LED300S/840 PSD NB</t>
  </si>
  <si>
    <t>30000 lm</t>
  </si>
  <si>
    <t>205 W</t>
  </si>
  <si>
    <t>BY122P G5 LED300S/840 PSD WB</t>
  </si>
  <si>
    <t>BY122P G5 LED300S/840 PSU NB</t>
  </si>
  <si>
    <t>BY122P G5 LED300S/840 PSU WB</t>
  </si>
  <si>
    <t>BY200P LED32 L-B/CW PSU</t>
  </si>
  <si>
    <t>215 mm</t>
  </si>
  <si>
    <t>205 mm</t>
  </si>
  <si>
    <t>29 W</t>
  </si>
  <si>
    <t>110 lm/W</t>
  </si>
  <si>
    <t>BY200P LED32 L-B/NW PSU</t>
  </si>
  <si>
    <t>BY200Z WG</t>
  </si>
  <si>
    <t>BY200Z WG L</t>
  </si>
  <si>
    <t>BY208Z MB-A</t>
  </si>
  <si>
    <t>40 mm</t>
  </si>
  <si>
    <t>BY208Z MB-S</t>
  </si>
  <si>
    <t>55 mm</t>
  </si>
  <si>
    <t>BY208Z SP</t>
  </si>
  <si>
    <t>BY208Z TB</t>
  </si>
  <si>
    <t>58 mm</t>
  </si>
  <si>
    <t>42 mm</t>
  </si>
  <si>
    <t>BY209Z MB-S</t>
  </si>
  <si>
    <t>44 mm</t>
  </si>
  <si>
    <t>BY288P LED40/NW PSU EN</t>
  </si>
  <si>
    <t>GreenUp</t>
  </si>
  <si>
    <t>150 mm</t>
  </si>
  <si>
    <t>115 mm</t>
  </si>
  <si>
    <t>220-400 V</t>
  </si>
  <si>
    <t>3600 lm</t>
  </si>
  <si>
    <t>BY480P LED130S/840 PSD HE MB GC SI</t>
  </si>
  <si>
    <t>GentleSpace gen3</t>
  </si>
  <si>
    <t>HU</t>
  </si>
  <si>
    <t>104 mm</t>
  </si>
  <si>
    <t>460 mm</t>
  </si>
  <si>
    <t>410 mm</t>
  </si>
  <si>
    <t>Середній промінь</t>
  </si>
  <si>
    <t>BY480P LED130S/840 PSD HE NB GC SI</t>
  </si>
  <si>
    <t>BY480P LED130S/840 PSD HE WB GC SI</t>
  </si>
  <si>
    <t>BY480P LED130S/840 PSD HRO GC SI</t>
  </si>
  <si>
    <t>Оптичний пристрій для високого встановлення</t>
  </si>
  <si>
    <t>152 lm/W</t>
  </si>
  <si>
    <t>BY480P LED130S/840 PSD HRO GC SI BR</t>
  </si>
  <si>
    <t>BY480P LED130S/840 PSD HRO PC SI</t>
  </si>
  <si>
    <t>BY480P LED130S/840 PSD MB GC SI</t>
  </si>
  <si>
    <t>BY480P LED130S/840 PSD MB GC SI BR</t>
  </si>
  <si>
    <t>BY480P LED130S/840 PSD MB GC WH</t>
  </si>
  <si>
    <t>BY480P LED130S/840 PSD MB PC SI</t>
  </si>
  <si>
    <t>BY480P LED130S/840 PSD NB GC SI</t>
  </si>
  <si>
    <t>BY480P LED130S/840 PSD NB PC SI</t>
  </si>
  <si>
    <t>BY480P LED130S/840 PSD WB GC SI</t>
  </si>
  <si>
    <t>BY480P LED130S/840 PSD WB GC SI BR</t>
  </si>
  <si>
    <t>BY480P LED130S/840 PSD WB GC SI XT</t>
  </si>
  <si>
    <t>BY480P LED130S/840 PSD WB GC WH</t>
  </si>
  <si>
    <t>BY480P LED130S/840 PSD WB PC SI</t>
  </si>
  <si>
    <t>BY480P LED170S/840 PSD HE MB GC SI</t>
  </si>
  <si>
    <t>98 W</t>
  </si>
  <si>
    <t>BY480P LED170S/840 PSD HE WB GC SI</t>
  </si>
  <si>
    <t>BY480P LED170S/840 PSD HRO GC SI</t>
  </si>
  <si>
    <t>BY480P LED170S/840 PSD HRO GC WH</t>
  </si>
  <si>
    <t>BY480P LED170S/840 PSD HRO PC SI</t>
  </si>
  <si>
    <t>BY480P LED170S/840 PSD MB GC SI</t>
  </si>
  <si>
    <t>BY480P LED170S/840 PSD MB GC SI BR</t>
  </si>
  <si>
    <t>BY480P LED170S/840 PSD MB GC WH</t>
  </si>
  <si>
    <t>BY480P LED170S/840 PSD MB GC WH BR</t>
  </si>
  <si>
    <t>BY480P LED170S/840 PSD MB PC SI</t>
  </si>
  <si>
    <t>BY480P LED170S/840 PSD NB GC SI</t>
  </si>
  <si>
    <t>BY480P LED170S/840 PSD NB GC SI BR</t>
  </si>
  <si>
    <t>BY480P LED170S/840 PSD NB GC WH</t>
  </si>
  <si>
    <t>BY480P LED170S/840 PSD WB GC SI</t>
  </si>
  <si>
    <t>BY480P LED170S/840 PSD WB GC SI BR</t>
  </si>
  <si>
    <t>BY480P LED170S/840 PSD WB GC SI XT</t>
  </si>
  <si>
    <t>BY480P LED170S/840 PSD WB GC WH BR</t>
  </si>
  <si>
    <t>BY480P LED170S/840 PSD WB PC SI</t>
  </si>
  <si>
    <t>BY480P LED170S/840 PSD WB PC WH</t>
  </si>
  <si>
    <t>BY481P LED250S/840 PSD HE MB GC SI</t>
  </si>
  <si>
    <t>110 mm</t>
  </si>
  <si>
    <t>490 mm</t>
  </si>
  <si>
    <t>144 W</t>
  </si>
  <si>
    <t>BY481P LED250S/840 PSD HE WB GC SI</t>
  </si>
  <si>
    <t>BY481P LED250S/840 PSD HRO GC SI</t>
  </si>
  <si>
    <t>156 W</t>
  </si>
  <si>
    <t>160 lm/W</t>
  </si>
  <si>
    <t>BY481P LED250S/840 PSD HRO GC SI BR</t>
  </si>
  <si>
    <t>BY481P LED250S/840 PSD HRO GC WH</t>
  </si>
  <si>
    <t>BY481P LED250S/840 PSD HRO PC SI</t>
  </si>
  <si>
    <t>BY481P LED250S/840 PSD MB GC SI</t>
  </si>
  <si>
    <t>BY481P LED250S/840 PSD MB GC SI BR</t>
  </si>
  <si>
    <t>BY481P LED250S/840 PSD MB GC WH</t>
  </si>
  <si>
    <t>BY481P LED250S/840 PSD MB GC WH BR</t>
  </si>
  <si>
    <t>BY481P LED250S/840 PSD MB PC SI</t>
  </si>
  <si>
    <t>BY481P LED250S/840 PSD MB PC WH</t>
  </si>
  <si>
    <t>BY481P LED250S/840 PSD NB GC SI</t>
  </si>
  <si>
    <t>BY481P LED250S/840 PSD NB GC SI BR</t>
  </si>
  <si>
    <t>BY481P LED250S/840 PSD NB PC SI</t>
  </si>
  <si>
    <t>BY481P LED250S/840 PSD WB GC SI</t>
  </si>
  <si>
    <t>BY481P LED250S/840 PSD WB GC SI BR</t>
  </si>
  <si>
    <t>BY481P LED250S/840 PSD WB GC SI XT</t>
  </si>
  <si>
    <t>93 mm</t>
  </si>
  <si>
    <t>BY481P LED250S/840 PSD WB GC WH</t>
  </si>
  <si>
    <t>BY481P LED250S/840 PSD WB GC WH BR</t>
  </si>
  <si>
    <t>BY481P LED250S/840 PSD WB PC SI</t>
  </si>
  <si>
    <t>BY481P LED350S/840 PSD HE MB GC SI</t>
  </si>
  <si>
    <t>35000 lm</t>
  </si>
  <si>
    <t>206 W</t>
  </si>
  <si>
    <t>169 lm/W</t>
  </si>
  <si>
    <t>BY481P LED350S/840 PSD HE WB GC SI</t>
  </si>
  <si>
    <t>BY481P LED350S/840 PSD HRO GC SI</t>
  </si>
  <si>
    <t>235 W</t>
  </si>
  <si>
    <t>BY481P LED350S/840 PSD HRO PC SI</t>
  </si>
  <si>
    <t>BY481P LED350S/840 PSD MB GC SI</t>
  </si>
  <si>
    <t>BY481P LED350S/840 PSD MB GC SI BR</t>
  </si>
  <si>
    <t>BY481P LED350S/840 PSD MB PC SI</t>
  </si>
  <si>
    <t>BY481P LED350S/840 PSD NB GC SI</t>
  </si>
  <si>
    <t>BY481P LED350S/840 PSD WB GC SI</t>
  </si>
  <si>
    <t>BY481P LED350S/840 PSD WB GC SI BR</t>
  </si>
  <si>
    <t>BY481P LED350S/840 PSD WB GC SI XT</t>
  </si>
  <si>
    <t>BY481P LED350S/840 PSD WB PC SI</t>
  </si>
  <si>
    <t>BY482P LED130S/840 PSD WB GC SI</t>
  </si>
  <si>
    <t>BY483P LED250S/840 PSD WB GC SI</t>
  </si>
  <si>
    <t>BY619Z MB</t>
  </si>
  <si>
    <t>аксесуар</t>
  </si>
  <si>
    <t>аксесуар до GP Highbay G3</t>
  </si>
  <si>
    <t>BY628P LED105/NW PSU WB RU</t>
  </si>
  <si>
    <t>GreenPerform SE HighBay</t>
  </si>
  <si>
    <t>BY628P LED150/NW PSU MB RU</t>
  </si>
  <si>
    <t>BY628P LED150/NW PSU NB RU</t>
  </si>
  <si>
    <t>BY628P LED150/NW PSU WB RU</t>
  </si>
  <si>
    <t>BY628P LED225/NW PSU MB RU</t>
  </si>
  <si>
    <t>BY628P LED225/NW PSU NB RU</t>
  </si>
  <si>
    <t>BY628P LED225/NW PSU WB RU</t>
  </si>
  <si>
    <t>BY628P LED300/NW PSU MB RU</t>
  </si>
  <si>
    <t>BY628P LED300/NW PSU NB RU</t>
  </si>
  <si>
    <t>BY628P LED300/NW PSU WB RU</t>
  </si>
  <si>
    <t>BY628P LED375/NW PSU MB RU</t>
  </si>
  <si>
    <t>BY628P LED375/NW PSU NB RU</t>
  </si>
  <si>
    <t>BY628P LED375/NW PSU WB RU</t>
  </si>
  <si>
    <t>BY628P LED75/NW PSU MB RU</t>
  </si>
  <si>
    <t>BY628P LED75/NW PSU WB RU</t>
  </si>
  <si>
    <t>BY628Z Bracket LED105</t>
  </si>
  <si>
    <t>BY628Z Bracket LED150</t>
  </si>
  <si>
    <t>BY628Z Bracket LED225</t>
  </si>
  <si>
    <t>BY628Z Bracket LED300</t>
  </si>
  <si>
    <t>BY628Z Bracket LED75</t>
  </si>
  <si>
    <t>BY950P LED30 L-B/NW LG</t>
  </si>
  <si>
    <t>вологозахищений світильник</t>
  </si>
  <si>
    <t>SolidGuard LED Wellglass</t>
  </si>
  <si>
    <t>251 mm</t>
  </si>
  <si>
    <t>252 mm</t>
  </si>
  <si>
    <t>Симетричний</t>
  </si>
  <si>
    <t>88 lm/W</t>
  </si>
  <si>
    <t>BY950P LED50 L-B/NW LG</t>
  </si>
  <si>
    <t>4550 lm</t>
  </si>
  <si>
    <t>BY950Z MB</t>
  </si>
  <si>
    <t>аксесуар до SolidGuard</t>
  </si>
  <si>
    <t>224 mm</t>
  </si>
  <si>
    <t>BY950Z WG L</t>
  </si>
  <si>
    <t>220 mm</t>
  </si>
  <si>
    <t>51 mm</t>
  </si>
  <si>
    <t>CR150B LED35S/840 PSU W30L120 IP54</t>
  </si>
  <si>
    <t>для чистих приміщень</t>
  </si>
  <si>
    <t>CR250B</t>
  </si>
  <si>
    <t>TR</t>
  </si>
  <si>
    <t>102 mm</t>
  </si>
  <si>
    <t>1195 mm</t>
  </si>
  <si>
    <t>GRN35 | LED GreenLine 3500 lm</t>
  </si>
  <si>
    <t>+/-5%</t>
  </si>
  <si>
    <t>IP54 | Захист від накопичення пилу, захист від бризок</t>
  </si>
  <si>
    <t>CR150B LED35S/840 PSU W60L60 IP54</t>
  </si>
  <si>
    <t>595 mm</t>
  </si>
  <si>
    <t>CR150Z SMB W60L60</t>
  </si>
  <si>
    <t>аксесуар до CR150B</t>
  </si>
  <si>
    <t>CR150Z SMB-PLC (6 pieces)</t>
  </si>
  <si>
    <t>CR250B LED35S/840 PSD W60L60 IP65</t>
  </si>
  <si>
    <t>135 mm</t>
  </si>
  <si>
    <t>CR250B LED35S/840 PSU W60L60 IP65</t>
  </si>
  <si>
    <t>CR250B LED55S/840 PSD W60L60 IP65</t>
  </si>
  <si>
    <t>GRN55 | LED GreenLine 5500 lm</t>
  </si>
  <si>
    <t>CR250B LED55S/840 PSU W60L60 IP65</t>
  </si>
  <si>
    <t>CR250Z SMB W60L60</t>
  </si>
  <si>
    <t>аксесуар до CR250B</t>
  </si>
  <si>
    <t>185 mm</t>
  </si>
  <si>
    <t>630 mm</t>
  </si>
  <si>
    <t>CR250Z/350Z SC</t>
  </si>
  <si>
    <t>DACM-DyNet</t>
  </si>
  <si>
    <t>система керування Dynalite</t>
  </si>
  <si>
    <t>Dynalite Appl Communication Modules</t>
  </si>
  <si>
    <t>DBC905C</t>
  </si>
  <si>
    <t>Dynalite Signal Dimmers</t>
  </si>
  <si>
    <t>AU</t>
  </si>
  <si>
    <t>DBC905W</t>
  </si>
  <si>
    <t>DDBC120-DALI</t>
  </si>
  <si>
    <t>DDBC320-DALI</t>
  </si>
  <si>
    <t>DDBC516FR</t>
  </si>
  <si>
    <t>DDLEDC605GL</t>
  </si>
  <si>
    <t>Dynalite Power Dimmers</t>
  </si>
  <si>
    <t>DDMC802</t>
  </si>
  <si>
    <t>Dynalite Multipurpose Controllers</t>
  </si>
  <si>
    <t>DDMIDC8</t>
  </si>
  <si>
    <t>Dynalite Classic Series</t>
  </si>
  <si>
    <t>DDNG485</t>
  </si>
  <si>
    <t>Dynalite Network Devices</t>
  </si>
  <si>
    <t>DDNGKNX</t>
  </si>
  <si>
    <t>Dynalite Integration Devices</t>
  </si>
  <si>
    <t>DDNP1501</t>
  </si>
  <si>
    <t>DDRC1220FR-GL</t>
  </si>
  <si>
    <t>Dynalite Relay Controllers</t>
  </si>
  <si>
    <t>DDRC420FR</t>
  </si>
  <si>
    <t>DDRC810DT-GL</t>
  </si>
  <si>
    <t>DDRC-GRMS-E</t>
  </si>
  <si>
    <t>DDTC001</t>
  </si>
  <si>
    <t>DGCM102 V2</t>
  </si>
  <si>
    <t>DGFM102</t>
  </si>
  <si>
    <t>Dynalite Undivided - Spare Parts</t>
  </si>
  <si>
    <t>DGLM105 V2</t>
  </si>
  <si>
    <t>DGLM202</t>
  </si>
  <si>
    <t>DGLM402</t>
  </si>
  <si>
    <t>DGRM204 V2</t>
  </si>
  <si>
    <t>DGTM104</t>
  </si>
  <si>
    <t>DGTM402 V2</t>
  </si>
  <si>
    <t>DL-C2L PS E27 T204 GR403 ABK BK BK</t>
  </si>
  <si>
    <t>надрукований 3D</t>
  </si>
  <si>
    <t>Pendant Cords</t>
  </si>
  <si>
    <t>BE</t>
  </si>
  <si>
    <t>DL-C2M PS E27 T204 GR403 ABK BK BK</t>
  </si>
  <si>
    <t>DMAL120F</t>
  </si>
  <si>
    <t>Dynalite</t>
  </si>
  <si>
    <t>DMBC110</t>
  </si>
  <si>
    <t>DMRC210</t>
  </si>
  <si>
    <t>DN140B LED10S/830 PSD-E C</t>
  </si>
  <si>
    <t>downlight</t>
  </si>
  <si>
    <t>CoreLine Downlight</t>
  </si>
  <si>
    <t>162 mm</t>
  </si>
  <si>
    <t>82 mm</t>
  </si>
  <si>
    <t>1100 lm</t>
  </si>
  <si>
    <t>11.5 W</t>
  </si>
  <si>
    <t>96 lm/W</t>
  </si>
  <si>
    <t>DN140B LED10S/830 PSD-E C ELB3</t>
  </si>
  <si>
    <t>14.5 W</t>
  </si>
  <si>
    <t>DN140B LED10S/830 PSD-E C IP54</t>
  </si>
  <si>
    <t>IP20/54 | Захист пальців; із захистом від скупчення пилу, захист від бризок</t>
  </si>
  <si>
    <t>DN140B LED10S/830 PSD-E WR ELB3</t>
  </si>
  <si>
    <t>DN140B LED10S/830 PSD-E WR IP54</t>
  </si>
  <si>
    <t>DN140B LED10S/830 PSD-E  WR</t>
  </si>
  <si>
    <t>DN140B LED20S/830 PSD-E WR IP54</t>
  </si>
  <si>
    <t>216 mm</t>
  </si>
  <si>
    <t>105 mm</t>
  </si>
  <si>
    <t>20.5 W</t>
  </si>
  <si>
    <t>107 lm/W</t>
  </si>
  <si>
    <t>DN142B 10S/830 PSD-E UGR19</t>
  </si>
  <si>
    <t>Гранчастий відбивач</t>
  </si>
  <si>
    <t>1150 lm</t>
  </si>
  <si>
    <t>10.7 W</t>
  </si>
  <si>
    <t xml:space="preserve"> -10% / +10%</t>
  </si>
  <si>
    <t>DN142B 10S/830 PSD-E UGR19 ELB3</t>
  </si>
  <si>
    <t>14.9 W</t>
  </si>
  <si>
    <t>DN142B 10S/830 PSD-E UGR19 IP54</t>
  </si>
  <si>
    <t>DN142B 10S/830 PSD-E WR ELB3</t>
  </si>
  <si>
    <t>Білий відбивач перфорований без жалюзі</t>
  </si>
  <si>
    <t>1200 lm</t>
  </si>
  <si>
    <t>DN142B 10S/830 PSD-E WR IP54</t>
  </si>
  <si>
    <t>DN142B 10S/830 PSD-E  WR</t>
  </si>
  <si>
    <t>DN142B 10S/830 PSU-E UGR19</t>
  </si>
  <si>
    <t>Coreline Downlight gen5</t>
  </si>
  <si>
    <t>9.8 W</t>
  </si>
  <si>
    <t>117 lm/W</t>
  </si>
  <si>
    <t>DN142B 10S/830 PSU-E WR</t>
  </si>
  <si>
    <t>122 lm/W</t>
  </si>
  <si>
    <t>DN142B 10S/830 PSU-E WR IP54</t>
  </si>
  <si>
    <t>DN142B 10S/840 PSD-E UGR19</t>
  </si>
  <si>
    <t>DN142B 10S/840 PSD-E UGR19 ELB3</t>
  </si>
  <si>
    <t>DN142B 10S/840 PSD-E UGR19 IP54</t>
  </si>
  <si>
    <t>DN142B 10S/840 PSD-E WR ELB3</t>
  </si>
  <si>
    <t>DN142B 10S/840 PSD-E WR IP54</t>
  </si>
  <si>
    <t>DN142B 10S/840 PSD-E  WR</t>
  </si>
  <si>
    <t>DN142B 10S/840 PSU-E UGR19 IP54</t>
  </si>
  <si>
    <t>DN142B 10S/840 PSU-E WR</t>
  </si>
  <si>
    <t>DN142B 10S/840 PSU-E WR IP54</t>
  </si>
  <si>
    <t>DN142B 20S/830 PSD-E UGR19</t>
  </si>
  <si>
    <t>2250 lm</t>
  </si>
  <si>
    <t>DN142B 20S/830 PSD-E UGR19 ELB3</t>
  </si>
  <si>
    <t>24.5 W</t>
  </si>
  <si>
    <t>DN142B 20S/830 PSD-E UGR19 IP54</t>
  </si>
  <si>
    <t>DN142B 20S/830 PSD-E WR ELB3</t>
  </si>
  <si>
    <t>2350 lm</t>
  </si>
  <si>
    <t>DN142B 20S/830 PSD-E WR IP54</t>
  </si>
  <si>
    <t>DN142B 20S/830 PSD-E  WR</t>
  </si>
  <si>
    <t>DN142B 20S/830 PSU-E UGR19</t>
  </si>
  <si>
    <t>19.2 W</t>
  </si>
  <si>
    <t>DN142B 20S/830 PSU-E UGR19 IP54</t>
  </si>
  <si>
    <t>DN142B 20S/830 PSU-E WR IP54</t>
  </si>
  <si>
    <t>DN142B 20S/840 PSD-E UGR19</t>
  </si>
  <si>
    <t>DN142B 20S/840 PSD-E UGR19 ELB3</t>
  </si>
  <si>
    <t>DN142B 20S/840 PSD-E UGR19 IP54</t>
  </si>
  <si>
    <t>DN142B 20S/840 PSD-E WR ELB3</t>
  </si>
  <si>
    <t>DN142B 20S/840 PSD-E WR IP54</t>
  </si>
  <si>
    <t>DN142B 20S/840 PSD-E  WR</t>
  </si>
  <si>
    <t>DN142B 20S/840 PSU-E UGR19</t>
  </si>
  <si>
    <t>DN142B 20S/840 PSU-E UGR19 IP54</t>
  </si>
  <si>
    <t>DN142B 20S/840 PSU-E WR</t>
  </si>
  <si>
    <t>DN145B LED10S/830 WIA-E WH</t>
  </si>
  <si>
    <t>CoreLine SlimDownlight gen3</t>
  </si>
  <si>
    <t>166 mm</t>
  </si>
  <si>
    <t>Кут променя 90°</t>
  </si>
  <si>
    <t>13 W</t>
  </si>
  <si>
    <t>IP20/44 | Захист пальців; захист проводів, захист від бризок</t>
  </si>
  <si>
    <t>DN145B LED10S/840 PSU II WH</t>
  </si>
  <si>
    <t>LED10S | LED Module, system flux 1000 lm</t>
  </si>
  <si>
    <t>11 W</t>
  </si>
  <si>
    <t>DN145B LED10S/840 WIA-E WH</t>
  </si>
  <si>
    <t>DN145B LED20S/830 PSU II WH</t>
  </si>
  <si>
    <t>217 mm</t>
  </si>
  <si>
    <t>LED20S | LED Module, system flux 2000 lm</t>
  </si>
  <si>
    <t>DN145B LED20S/830 WIA-E WH</t>
  </si>
  <si>
    <t>22.5 W</t>
  </si>
  <si>
    <t>DN145B LED20S/840 PSU II WH</t>
  </si>
  <si>
    <t>DN145B LED20S/840 WIA-E WH</t>
  </si>
  <si>
    <t>DN145B LED6S/840 PSU II WH</t>
  </si>
  <si>
    <t>LED6S | LED Module, system flux 600 lm</t>
  </si>
  <si>
    <t>650 lm</t>
  </si>
  <si>
    <t>6.5 W</t>
  </si>
  <si>
    <t>DN145C LED10S/840 PSU II WH</t>
  </si>
  <si>
    <t>накладний downlight</t>
  </si>
  <si>
    <t>DN145C LED20S/830 PSU II WH</t>
  </si>
  <si>
    <t>DN145C LED20S/840 PSU II WH</t>
  </si>
  <si>
    <t>DN460B LED11S/830 DIA-VLC-E C ELP3 WH P</t>
  </si>
  <si>
    <t>GreenSpace gen2 EU</t>
  </si>
  <si>
    <t>11S | LED Module, system flux 1100 lm</t>
  </si>
  <si>
    <t>10.8 W</t>
  </si>
  <si>
    <t>DN460B LED11S/830 DIA-VLC-E C WH P</t>
  </si>
  <si>
    <t>10.6 W</t>
  </si>
  <si>
    <t>114 lm/W</t>
  </si>
  <si>
    <t>DN460B LED11S/830 PSU-E C ELP3 WH P</t>
  </si>
  <si>
    <t>LED11S | LED Module, system flux 1100 lm</t>
  </si>
  <si>
    <t>1250 lm</t>
  </si>
  <si>
    <t>10.2 W</t>
  </si>
  <si>
    <t>DN460B LED11S/830 PSU-E C WH P</t>
  </si>
  <si>
    <t>DN460B LED11S/840 DIA-VLC-E C WH P</t>
  </si>
  <si>
    <t>118 lm/W</t>
  </si>
  <si>
    <t>DN460B LED11S/840 PSU-E C ELP3 WH P</t>
  </si>
  <si>
    <t>1300 lm</t>
  </si>
  <si>
    <t>DN460B LED11S/840 PSU-E C WH P</t>
  </si>
  <si>
    <t>DN460B LED20S/840 DIA-VLC-E C WH P</t>
  </si>
  <si>
    <t>20S | LED module, system flux 2000 lm</t>
  </si>
  <si>
    <t>DN461B LED11S/830 DIA-VLC-E C ELP3 WH P</t>
  </si>
  <si>
    <t>DN461B LED11S/830 DIA-VLC-E C WH P</t>
  </si>
  <si>
    <t>DN461B LED11S/830 PSU-E C ELP3 WH P</t>
  </si>
  <si>
    <t>DN461B LED11S/830 PSU-E C WH P</t>
  </si>
  <si>
    <t>DN461B LED11S/840 DIA-VLC-E C ELP3 WH P</t>
  </si>
  <si>
    <t>DN461B LED11S/840 DIA-VLC-E C WH P</t>
  </si>
  <si>
    <t>DN461B LED11S/840 PSU-E C ELP3 WH P</t>
  </si>
  <si>
    <t>DN461B LED11S/840 PSU-E C WH P</t>
  </si>
  <si>
    <t>DN461B LED20S/840 DIA-VLC-E C WH P</t>
  </si>
  <si>
    <t>DN462B LED11S/830 DIA-VLC-E C WH PCC P</t>
  </si>
  <si>
    <t>DN462B LED11S/830 DIA-VLC-E C WH PCO P</t>
  </si>
  <si>
    <t>DN462B LED11S/830 PSU-E C SI PCC P</t>
  </si>
  <si>
    <t>DN462B LED11S/830 PSU-E C WH PCC P</t>
  </si>
  <si>
    <t>9.7 W</t>
  </si>
  <si>
    <t>123 lm/W</t>
  </si>
  <si>
    <t>DN462B LED11S/830 PSU-E C WH PCO P</t>
  </si>
  <si>
    <t>113 lm/W</t>
  </si>
  <si>
    <t>DN462B LED11S/840 DIA-VLC-E C WH PCC P</t>
  </si>
  <si>
    <t>DN462B LED11S/840 DIA-VLC-E C WH PCO P</t>
  </si>
  <si>
    <t>DN462B LED11S/840 PSU-E C PCC WH P</t>
  </si>
  <si>
    <t>DN462B LED20S/840 DIA-VLC-E C WH PCC P</t>
  </si>
  <si>
    <t>Глянцеве дзеркало</t>
  </si>
  <si>
    <t>2025 lm</t>
  </si>
  <si>
    <t>17.2 W</t>
  </si>
  <si>
    <t>DN463B LED11S/830 DIA-VLC-E C WH PCC P</t>
  </si>
  <si>
    <t>DN463B LED11S/830 PSU-E C WH PCC P</t>
  </si>
  <si>
    <t>DN463B LED11S/840 DIA-VLC-E C WH PCC P</t>
  </si>
  <si>
    <t>DN463B LED11S/840 PSU-E C WH PCC P</t>
  </si>
  <si>
    <t>DN470B LED11S/840 DIA-VLC-E C WH P</t>
  </si>
  <si>
    <t>94 mm</t>
  </si>
  <si>
    <t>DN470B LED20S/830 DIA-VLC-E C ELP3 WH P</t>
  </si>
  <si>
    <t>1900 lm</t>
  </si>
  <si>
    <t>DN470B LED20S/830 DIA-VLC-E C WH P</t>
  </si>
  <si>
    <t>15.8 W</t>
  </si>
  <si>
    <t>DN470B LED20S/830 PSU-E C ELP3 WH P</t>
  </si>
  <si>
    <t>DN470B LED20S/830 PSU-E C WH P</t>
  </si>
  <si>
    <t>DN470B LED20S/840 DIA-VLC-E C ELP3 WH P</t>
  </si>
  <si>
    <t>1950 lm</t>
  </si>
  <si>
    <t>DN470B LED20S/840 PSU-E C ELP3 WH P</t>
  </si>
  <si>
    <t>138 lm/W</t>
  </si>
  <si>
    <t>DN470B LED20S/840 PSU-E C WH P</t>
  </si>
  <si>
    <t>DN470B LED20S/840 WIA-E C WH P</t>
  </si>
  <si>
    <t>16.2 W</t>
  </si>
  <si>
    <t>DN470B LED30S/830 DIA-VLC-E C ELP3 WH P</t>
  </si>
  <si>
    <t>30S | LED Module, system flux 3000 lm</t>
  </si>
  <si>
    <t>2900 lm</t>
  </si>
  <si>
    <t>23.2 W</t>
  </si>
  <si>
    <t>DN470B LED30S/830 DIA-VLC-E C WH P</t>
  </si>
  <si>
    <t>23.5 W</t>
  </si>
  <si>
    <t>DN470B LED30S/840 DIA-VLC-E C ELP3 WH P</t>
  </si>
  <si>
    <t>3000 lm</t>
  </si>
  <si>
    <t>129 lm/W</t>
  </si>
  <si>
    <t>DN470B LED30S/840 DIA-VLC-E C WH P</t>
  </si>
  <si>
    <t>DN470B LED30S/840 PSU-E C WH P</t>
  </si>
  <si>
    <t>3100 lm</t>
  </si>
  <si>
    <t>DN471B LED20S/830 DIA-VLC-E C ELP3 WH P</t>
  </si>
  <si>
    <t>DN471B LED20S/830 DIA-VLC-E C WH P</t>
  </si>
  <si>
    <t>DN471B LED20S/830 PSU-E C ELP3 WH P</t>
  </si>
  <si>
    <t>DN471B LED20S/830 PSU-E C WH P</t>
  </si>
  <si>
    <t>DN471B LED20S/830 WIA-E C WH P</t>
  </si>
  <si>
    <t>DN471B LED20S/840 DIA-VLC-E C ELP3 WH P</t>
  </si>
  <si>
    <t>DN471B LED20S/840 DIA-VLC-E C WH P</t>
  </si>
  <si>
    <t>DN471B LED20S/840 PSU-E C ELP3 WH P</t>
  </si>
  <si>
    <t>DN471B LED20S/840 PSU-E C WH P</t>
  </si>
  <si>
    <t>DN471B LED20S/840 WIA-E C WH P</t>
  </si>
  <si>
    <t>DN471B LED30S/830 DIA-VLC-E C ELP3 WH P</t>
  </si>
  <si>
    <t>DN471B LED30S/830 DIA-VLC-E C WH P</t>
  </si>
  <si>
    <t>DN471B LED30S/830 PSU-E C WH P</t>
  </si>
  <si>
    <t>DN471B LED30S/840 DIA-VLC-E C ELP3 WH P</t>
  </si>
  <si>
    <t>DN471B LED30S/840 DIA-VLC-E C WH P</t>
  </si>
  <si>
    <t>DN471B LED30S/840 PSU-E C WH P</t>
  </si>
  <si>
    <t>2950 lm</t>
  </si>
  <si>
    <t>DN472B LED20S/830 DIA-VLC-E C WH PCC P</t>
  </si>
  <si>
    <t>1800 lm</t>
  </si>
  <si>
    <t>DN472B LED20S/830 DIA-VLC-E C WH PCO P</t>
  </si>
  <si>
    <t>1700 lm</t>
  </si>
  <si>
    <t>DN472B LED20S/830 PSU-E C WH PCC P</t>
  </si>
  <si>
    <t>DN472B LED20S/830 WIA-E C WH PCC P</t>
  </si>
  <si>
    <t>DN472B LED20S/840 DIA-VLC-E C WH PCC P</t>
  </si>
  <si>
    <t>1850 lm</t>
  </si>
  <si>
    <t>DN472B LED20S/840 DIA-VLC-E C WH PCO P</t>
  </si>
  <si>
    <t>1750 lm</t>
  </si>
  <si>
    <t>DN472B LED20S/840 PSU-E C WH PCC P</t>
  </si>
  <si>
    <t>DN472B LED20S/840 WIA-E C WH PCC P</t>
  </si>
  <si>
    <t>DN472B LED30S/830 DIA-VLC-E C WH PCC P</t>
  </si>
  <si>
    <t>119 lm/W</t>
  </si>
  <si>
    <t>DN472B LED30S/840 DIA-VLC-E C WH PCC P</t>
  </si>
  <si>
    <t>DN472B LED30S/840 PSU-E C WH PCC P</t>
  </si>
  <si>
    <t>DN473B LED20S/830 DIA-VLC-E C WH PCC P</t>
  </si>
  <si>
    <t>DN473B LED20S/830 PSU-E C WH PCC P</t>
  </si>
  <si>
    <t>121 lm/W</t>
  </si>
  <si>
    <t>DN473B LED20S/840 DIA-VLC-E C WH PCC P</t>
  </si>
  <si>
    <t>DN473B LED20S/840 PSU-E C WH PCC P</t>
  </si>
  <si>
    <t>DN473B LED30S/830 DIA-VLC-E C WH PCC P</t>
  </si>
  <si>
    <t>DN473B LED30S/840 DIA-VLC-E C WH PCC P</t>
  </si>
  <si>
    <t>DN560G PG</t>
  </si>
  <si>
    <t>аксесуар до Downlights LED</t>
  </si>
  <si>
    <t>DN560G PGO</t>
  </si>
  <si>
    <t>DN570B LED40S/TWH PSD-E C WH</t>
  </si>
  <si>
    <t>LuxSpace 2 Compact</t>
  </si>
  <si>
    <t>214 mm</t>
  </si>
  <si>
    <t>96 mm</t>
  </si>
  <si>
    <t>Tunable white 2700-6500 K</t>
  </si>
  <si>
    <t>Регульований білий</t>
  </si>
  <si>
    <t>DN570B LED60S/840 PSU-E C WH</t>
  </si>
  <si>
    <t>6200 lm</t>
  </si>
  <si>
    <t>141 lm/W</t>
  </si>
  <si>
    <t>DN570G CFRM-RML</t>
  </si>
  <si>
    <t>200 mm</t>
  </si>
  <si>
    <t>43 mm</t>
  </si>
  <si>
    <t>DN570G PG</t>
  </si>
  <si>
    <t>2 mm</t>
  </si>
  <si>
    <t>DN570G PGO</t>
  </si>
  <si>
    <t>DN571B LED40S/TWH PSD-E C WH</t>
  </si>
  <si>
    <t>119 mm</t>
  </si>
  <si>
    <t>DN572B LED12S/840 DIA-VLC-E C WH</t>
  </si>
  <si>
    <t>LuxSpace 2 Square</t>
  </si>
  <si>
    <t>9.2 W</t>
  </si>
  <si>
    <t>DN572B LED24S/840 PSU-E C WH</t>
  </si>
  <si>
    <t>2600 lm</t>
  </si>
  <si>
    <t>18.4 W</t>
  </si>
  <si>
    <t>DPMI940-D</t>
  </si>
  <si>
    <t>DTK622-232</t>
  </si>
  <si>
    <t>DTK622-USB</t>
  </si>
  <si>
    <t>DUS30CS</t>
  </si>
  <si>
    <t>Dynalite Sensors - Ceiling</t>
  </si>
  <si>
    <t>DUS30LHB-D</t>
  </si>
  <si>
    <t>Dynalite Sensors - Directional</t>
  </si>
  <si>
    <t>DUS360CR</t>
  </si>
  <si>
    <t>DUS360CR-D</t>
  </si>
  <si>
    <t>DUS360CR-DA</t>
  </si>
  <si>
    <t>DUS360CS</t>
  </si>
  <si>
    <t>DUS360CS-D</t>
  </si>
  <si>
    <t>DUS804CS-UP</t>
  </si>
  <si>
    <t>DUS90AHB-D</t>
  </si>
  <si>
    <t>DUS90CS</t>
  </si>
  <si>
    <t>DUS90WHB-D</t>
  </si>
  <si>
    <t>EM120B LED2S EL3 SELF-TEST WH</t>
  </si>
  <si>
    <t>80 mm</t>
  </si>
  <si>
    <t>45 mm</t>
  </si>
  <si>
    <t>33 mm</t>
  </si>
  <si>
    <t>750 нейтральний білий</t>
  </si>
  <si>
    <t>Дуже широкий промінь</t>
  </si>
  <si>
    <t>180 lm</t>
  </si>
  <si>
    <t>EUID-F</t>
  </si>
  <si>
    <t>IRT9090/01 Extended IR Programming Tool</t>
  </si>
  <si>
    <t>система керування</t>
  </si>
  <si>
    <t>AT</t>
  </si>
  <si>
    <t>LCN1840/05 Interact Pro wireless gateway</t>
  </si>
  <si>
    <t>LCN7310/00 Starsense Wireless SC RF mod.</t>
  </si>
  <si>
    <t>LCN7622/00  RS485 REPEATER ASSY SST</t>
  </si>
  <si>
    <t>NL</t>
  </si>
  <si>
    <t>LCN7632/01 DALI GROUP GATEWAY ASSY SST</t>
  </si>
  <si>
    <t>LL200Z CB WH (5PCS)</t>
  </si>
  <si>
    <t>аксесуар до магістральної системи</t>
  </si>
  <si>
    <t>- V</t>
  </si>
  <si>
    <t>LL200Z EC7-M-F (5PCS)</t>
  </si>
  <si>
    <t>18 mm</t>
  </si>
  <si>
    <t>39 mm</t>
  </si>
  <si>
    <t>LL200Z EC9-M-F (4PCS)</t>
  </si>
  <si>
    <t>LL200Z EP WH (6PCS)</t>
  </si>
  <si>
    <t>7 mm</t>
  </si>
  <si>
    <t>LL200Z MB-SW 2xEP CU7 WH</t>
  </si>
  <si>
    <t>267 mm</t>
  </si>
  <si>
    <t>LL200Z MB-SW 2xEP CU9 WH</t>
  </si>
  <si>
    <t>LL200Z MB-SW WH (2PCS)</t>
  </si>
  <si>
    <t>62 mm</t>
  </si>
  <si>
    <t>LL200Z PB WH (5PCS)</t>
  </si>
  <si>
    <t>41 mm</t>
  </si>
  <si>
    <t>LL200Z SMB 2xEP CU7 WH</t>
  </si>
  <si>
    <t>LL200Z SMB WH (5PCS)</t>
  </si>
  <si>
    <t>LL200Z SMB-TPM SET</t>
  </si>
  <si>
    <t>25 mm</t>
  </si>
  <si>
    <t>LL200Z SW2-1250</t>
  </si>
  <si>
    <t>1250 mm</t>
  </si>
  <si>
    <t>LL200Z SW2-3000</t>
  </si>
  <si>
    <t>3000 mm</t>
  </si>
  <si>
    <t>LL200Z SW2-5000</t>
  </si>
  <si>
    <t>LL200Z VLC Clip 3cm WH (10pcs)</t>
  </si>
  <si>
    <t>LL200Z VLC Clip 5cm WH (10pcs)</t>
  </si>
  <si>
    <t>LL212X 53S/840 1x PSD O 7x1.5 VLC</t>
  </si>
  <si>
    <t>CoreLine Trunking gen2</t>
  </si>
  <si>
    <t>LL212X 53S/840 1x PSD WB 7x1.5</t>
  </si>
  <si>
    <t>1130 mm</t>
  </si>
  <si>
    <t>5300 lm</t>
  </si>
  <si>
    <t>LL212X 53S/840 1x PSD WB 7x1.5 HE</t>
  </si>
  <si>
    <t>161 lm/W</t>
  </si>
  <si>
    <t>LL212X 53S/840 1x PSD WB 7x2.5 HE</t>
  </si>
  <si>
    <t>LL212X 53S/840 1x PSU A 5x1.5</t>
  </si>
  <si>
    <t>LL212X 53S/840 1x PSU WB 5x1.5</t>
  </si>
  <si>
    <t>LL212X 53S/840 1x PSU WB 5x1.5 HE</t>
  </si>
  <si>
    <t>LL212X 53S/840 1x PSU WB 5x2.5 HE</t>
  </si>
  <si>
    <t>LL212X 5x1.5 BC</t>
  </si>
  <si>
    <t>LL212X 5x2.5 BC</t>
  </si>
  <si>
    <t>LL212X 7x1.5 BC</t>
  </si>
  <si>
    <t>LL212X 7x2.5 BC</t>
  </si>
  <si>
    <t>LL212X 9 BC</t>
  </si>
  <si>
    <t>LL212X 9x1.5 BC</t>
  </si>
  <si>
    <t>LL217X 120S/840 1x PSD WB 7x1.5 HE</t>
  </si>
  <si>
    <t>1700 mm</t>
  </si>
  <si>
    <t>120S | LED module, system flux 12000 lm</t>
  </si>
  <si>
    <t>79 W</t>
  </si>
  <si>
    <t>LL217X 120S/840 1x PSD WB 7x2.5 HE</t>
  </si>
  <si>
    <t>LL217X 120S/840 1x PSD WB 7x2.5 VLC HE</t>
  </si>
  <si>
    <t>LL217X 120S/840 1x PSU BV WB HE</t>
  </si>
  <si>
    <t>LL217X 120S/840 1x PSU WB 5x1.5 HE</t>
  </si>
  <si>
    <t>LL217X 120S/840 1x PSU WB 5x2.5 HE</t>
  </si>
  <si>
    <t>LL217X 120S/840 1x PSU WB 7x2.5 ELP3 HE</t>
  </si>
  <si>
    <t>LL217X 45S/840 1x PSD BV O</t>
  </si>
  <si>
    <t>4200 lm</t>
  </si>
  <si>
    <t>LL217X 45S/840 1x PSD BV WB</t>
  </si>
  <si>
    <t>164 lm/W</t>
  </si>
  <si>
    <t>LL217X 45S/840 1x PSD WB 7x1.5</t>
  </si>
  <si>
    <t>LL217X 45S/840 1x PSU A 5x1.5</t>
  </si>
  <si>
    <t>Асиметричний кут променю</t>
  </si>
  <si>
    <t>LL217X 45S/840 1x PSU BV O</t>
  </si>
  <si>
    <t>LL217X 45S/840 1x PSU BV WB</t>
  </si>
  <si>
    <t>LL217X 45S/840 1x PSU O 5x1.5</t>
  </si>
  <si>
    <t>LL217X 45S/840 1x PSU VWB 5x1.5</t>
  </si>
  <si>
    <t>LL217X 45S/840 1x PSU WB 5x1.5</t>
  </si>
  <si>
    <t>LL217X 5x1.5 BC</t>
  </si>
  <si>
    <t>LL217X 5x2.5 BC</t>
  </si>
  <si>
    <t>LL217X 7x1.5 BC</t>
  </si>
  <si>
    <t>LL217X 7x2.5 BC</t>
  </si>
  <si>
    <t>LL217X 80S/830 1x PSU WB 5x1.5</t>
  </si>
  <si>
    <t>LL217X 80S/840 1x PSD A 7x1.5</t>
  </si>
  <si>
    <t>LL217X 80S/840 1x PSD BV O</t>
  </si>
  <si>
    <t>7400 lm</t>
  </si>
  <si>
    <t>LL217X 80S/840 1x PSD MB 7x1.5</t>
  </si>
  <si>
    <t>LL217X 80S/840 1x PSD O 7x1.5</t>
  </si>
  <si>
    <t>LL217X 80S/840 1x PSD O 7x1.5 VLC</t>
  </si>
  <si>
    <t>LL217X 80S/840 1x PSD O 7x2.5</t>
  </si>
  <si>
    <t>80S | LED Module, system flux 8000 lm</t>
  </si>
  <si>
    <t>LL217X 80S/840 1x PSD O 7x2.5 HE</t>
  </si>
  <si>
    <t>48.5 W</t>
  </si>
  <si>
    <t>LL217X 80S/840 1x PSD O 9 ELP3</t>
  </si>
  <si>
    <t>LL217X 80S/840 1x PSD WB 7x1.5 HE</t>
  </si>
  <si>
    <t>165 lm/W</t>
  </si>
  <si>
    <t>LL217X 80S/840 1x PSD WB 7x1.5 VLC</t>
  </si>
  <si>
    <t>LL217X 80S/840 1x PSD WB 7x2.5</t>
  </si>
  <si>
    <t>LL217X 80S/840 1x PSD WB 7x2.5 HE</t>
  </si>
  <si>
    <t>LL217X 80S/840 1x PSD WB 7x2.5 VLC</t>
  </si>
  <si>
    <t>LL217X 80S/840 1x PSD WB 7x2.5 VLC HE</t>
  </si>
  <si>
    <t>LL217X 80S/840 1x PSU A 5x1.5</t>
  </si>
  <si>
    <t>LL217X 80S/840 1x PSU BV NB</t>
  </si>
  <si>
    <t>51 W</t>
  </si>
  <si>
    <t>LL217X 80S/840 1x PSU BV O</t>
  </si>
  <si>
    <t>LL217X 80S/840 1x PSU BV WB</t>
  </si>
  <si>
    <t>LL217X 80S/840 1x PSU DA25 5x1.5</t>
  </si>
  <si>
    <t>LL217X 80S/840 1x PSU MB 5x1.5</t>
  </si>
  <si>
    <t>LL217X 80S/840 1x PSU MB 7x2.5</t>
  </si>
  <si>
    <t>LL217X 80S/840 1x PSU MB 7x2.5 ELB3</t>
  </si>
  <si>
    <t>LL217X 80S/840 1x PSU NB 5x1.5</t>
  </si>
  <si>
    <t>LL217X 80S/840 1x PSU O 5x1.5</t>
  </si>
  <si>
    <t>LL217X 80S/840 1x PSU WB 5x1.5</t>
  </si>
  <si>
    <t>LL217X 80S/840 1x PSU WB 5x1.5 HE</t>
  </si>
  <si>
    <t>163 lm/W</t>
  </si>
  <si>
    <t>LL217X 80S/840 1x PSU WB 5x2.5</t>
  </si>
  <si>
    <t>LL217X 80S/840 1x PSU WB 5x2.5 HE</t>
  </si>
  <si>
    <t>LL217X 9 BC</t>
  </si>
  <si>
    <t>LL217X 9x1.5 BC</t>
  </si>
  <si>
    <t>LL234X 160S/830 2x PSU WB 5x1.5</t>
  </si>
  <si>
    <t>LL234X 160S/840 1x PSD A 7x1.5</t>
  </si>
  <si>
    <t>LL234X 160S/840 1x PSD MB 7x1.5</t>
  </si>
  <si>
    <t>LL234X 160S/840 1x PSD O 7x1.5</t>
  </si>
  <si>
    <t>LL234X 160S/840 1x PSD WB 7x1.5</t>
  </si>
  <si>
    <t>3400 mm</t>
  </si>
  <si>
    <t>LL234X 160S/840 1x PSD WB 7x2.5</t>
  </si>
  <si>
    <t>LL234X 160S/840 2x PSD A 7x2.5 VLC</t>
  </si>
  <si>
    <t>LL234X 160S/840 2x PSD O 7x1.5</t>
  </si>
  <si>
    <t>160S | LED module, system flux 16000 lm</t>
  </si>
  <si>
    <t>LL234X 160S/840 2x PSD O 7x1.5 VLC</t>
  </si>
  <si>
    <t>LL234X 160S/840 2x PSD O 7x2.5</t>
  </si>
  <si>
    <t>LL234X 160S/840 2x PSD WB 7x1.5</t>
  </si>
  <si>
    <t>LL234X 160S/840 2x PSD WB 7x1.5 HE</t>
  </si>
  <si>
    <t>97 W</t>
  </si>
  <si>
    <t>LL234X 160S/840 2x PSD WB 7x1.5 VLC</t>
  </si>
  <si>
    <t>LL234X 160S/840 2x PSD WB 7x2.5</t>
  </si>
  <si>
    <t>LL234X 160S/840 2x PSD WB 7x2.5 HE</t>
  </si>
  <si>
    <t>LL234X 160S/840 2x PSD WB 7x2.5 VLC</t>
  </si>
  <si>
    <t>LL234X 160S/840 2x PSD WB 7x2.5 VLC HE</t>
  </si>
  <si>
    <t>LL234X 160S/840 2x PSU A 5x1.5</t>
  </si>
  <si>
    <t>LL234X 160S/840 2x PSU BV WB</t>
  </si>
  <si>
    <t>LL234X 160S/840 2x PSU DA25 5x1.5</t>
  </si>
  <si>
    <t>LL234X 160S/840 2x PSU MB 5x1.5</t>
  </si>
  <si>
    <t>LL234X 160S/840 2x PSU MB 5x2.5</t>
  </si>
  <si>
    <t>LL234X 160S/840 2x PSU MB 7x2.5</t>
  </si>
  <si>
    <t>LL234X 160S/840 2x PSU NB 5x1.5</t>
  </si>
  <si>
    <t>LL234X 160S/840 2x PSU O 5x1.5</t>
  </si>
  <si>
    <t>LL234X 160S/840 2x PSU O 5x2.5</t>
  </si>
  <si>
    <t>LL234X 160S/840 2x PSU VWB 5x1.5</t>
  </si>
  <si>
    <t>LL234X 160S/840 2x PSU WB 5x1.5</t>
  </si>
  <si>
    <t>LL234X 160S/840 2x PSU WB 5x1.5 HE</t>
  </si>
  <si>
    <t>LL234X 160S/840 2x PSU WB 5x2.5</t>
  </si>
  <si>
    <t>LL234X 160S/840 2x PSU WB 5x2.5 HE</t>
  </si>
  <si>
    <t>LL234X 160S/840 2x PSU WB 7x1.5</t>
  </si>
  <si>
    <t>LL234X 240S/840 2x PSD BV WB HE</t>
  </si>
  <si>
    <t>240S | LED module, system flux 24000 lm</t>
  </si>
  <si>
    <t>24000 lm</t>
  </si>
  <si>
    <t>LL234X 240S/840 2x PSD WB 7x1.5 HE</t>
  </si>
  <si>
    <t>LL234X 240S/840 2x PSD WB 7x2.5 HE</t>
  </si>
  <si>
    <t>LL234X 240S/840 2x PSD WB 7x2.5 VLC HE</t>
  </si>
  <si>
    <t>LL234X 240S/840 2x PSU WB 5x1.5 HE</t>
  </si>
  <si>
    <t>LL234X 240S/840 2x PSU WB 5x2.5 HE</t>
  </si>
  <si>
    <t>LL234X 5x1.5 BC</t>
  </si>
  <si>
    <t>LL234X 5x2.5 BC</t>
  </si>
  <si>
    <t>LL234X 7x1.5 BC</t>
  </si>
  <si>
    <t>LL234X 7x2.5 BC</t>
  </si>
  <si>
    <t>LL234X 9 BC</t>
  </si>
  <si>
    <t>LL234X 90S/830 1x PSD O 7x1.5</t>
  </si>
  <si>
    <t>LL234X 90S/840 1x PSD WB 7x1.5</t>
  </si>
  <si>
    <t>9000 lm</t>
  </si>
  <si>
    <t>LL234X 90S/840 2x PSD WB 7x1.5</t>
  </si>
  <si>
    <t>90S | LED module, system flux 9000 lm</t>
  </si>
  <si>
    <t>LL234X 90S/840 2x PSU O 5x1.5</t>
  </si>
  <si>
    <t>LL234X 90S/840 2x PSU VWB 5x1.5</t>
  </si>
  <si>
    <t>LL234X 90S/840 2x PSU WB 5x1.5</t>
  </si>
  <si>
    <t>LL234X 9x1.5 BC</t>
  </si>
  <si>
    <t>LL500Z 2xEP CU BK</t>
  </si>
  <si>
    <t>250 V</t>
  </si>
  <si>
    <t>LL500Z BC L2300 BK</t>
  </si>
  <si>
    <t>8.5 mm</t>
  </si>
  <si>
    <t>2275 mm</t>
  </si>
  <si>
    <t>IK00 | Без захисту</t>
  </si>
  <si>
    <t>LL500Z BC L2300 WH</t>
  </si>
  <si>
    <t>LL500Z CB-CH BK</t>
  </si>
  <si>
    <t>120 mm</t>
  </si>
  <si>
    <t>LL500Z CB-CH WH</t>
  </si>
  <si>
    <t>LL500Z CDS WH</t>
  </si>
  <si>
    <t>160 mm</t>
  </si>
  <si>
    <t>LL500Z CPE BK</t>
  </si>
  <si>
    <t>400 mm</t>
  </si>
  <si>
    <t>LL500Z CPE WH</t>
  </si>
  <si>
    <t>LL500Z MB-SW WH</t>
  </si>
  <si>
    <t>LL500Z MB-SW2 L5000 BK</t>
  </si>
  <si>
    <t>LL500Z MB-SW2 L5000 WH</t>
  </si>
  <si>
    <t>LL500Z PB WH</t>
  </si>
  <si>
    <t>0 mm</t>
  </si>
  <si>
    <t>LL500Z SMB BK</t>
  </si>
  <si>
    <t>LL500Z SMB WH</t>
  </si>
  <si>
    <t>LL500Z SPA-CD</t>
  </si>
  <si>
    <t>LL512Z CD WH</t>
  </si>
  <si>
    <t>1137 mm</t>
  </si>
  <si>
    <t>LL523Z CD WH</t>
  </si>
  <si>
    <t>LL546Z CD BK</t>
  </si>
  <si>
    <t>4551 mm</t>
  </si>
  <si>
    <t>LL546Z CD WH</t>
  </si>
  <si>
    <t>LLC7220 Dynadimmer SELV</t>
  </si>
  <si>
    <t>LLC7412/00 RF NODE NEMA5 ACLV 868MHZ LG</t>
  </si>
  <si>
    <t>LP718P OS2 CORNER ASSEMBLY KIT</t>
  </si>
  <si>
    <t>аксесуар до OneSpace gen2</t>
  </si>
  <si>
    <t>LP718P OS2 CROSSBAR ASSEMBLY KIT</t>
  </si>
  <si>
    <t>LP718P OS2 CROSSBAR L0300</t>
  </si>
  <si>
    <t>світлова поверхня</t>
  </si>
  <si>
    <t>OneSpace gen2</t>
  </si>
  <si>
    <t>LP718P OS2 CROSSBAR L0600</t>
  </si>
  <si>
    <t>LP718P OS2 CROSSBAR L0900</t>
  </si>
  <si>
    <t>LP718P OS2 CROSSBAR L1200</t>
  </si>
  <si>
    <t>LP718P OS2 CROSSBAR L1500</t>
  </si>
  <si>
    <t>LP718P OS2 CROSSBAR L1800</t>
  </si>
  <si>
    <t>LP718P OS2 CROSSBAR L2100</t>
  </si>
  <si>
    <t>LP718P OS2 DATA JUMPER CABLE</t>
  </si>
  <si>
    <t>IN</t>
  </si>
  <si>
    <t>LP718P OS2 LED MODULE CABLE TW</t>
  </si>
  <si>
    <t>LP718P OS2 LED MODULE CONTROLLER V1</t>
  </si>
  <si>
    <t>контролер</t>
  </si>
  <si>
    <t>MY</t>
  </si>
  <si>
    <t>LP718P OS2 LED MODULE W0300L0300 9TW</t>
  </si>
  <si>
    <t>LP718P OS2 LED MODULE W0600L0600 930</t>
  </si>
  <si>
    <t>OneSpace gen2 LED modules</t>
  </si>
  <si>
    <t>LP718P OS2 LED MODULE W0600L0600 940</t>
  </si>
  <si>
    <t>LP718P OS2 LED MODULE W0600L0600 9TW</t>
  </si>
  <si>
    <t>LP718P OS2 OUTER FRAME CONNECTION KIT</t>
  </si>
  <si>
    <t>LP718P OS2 OUTER FRAME L0900</t>
  </si>
  <si>
    <t>LP718P OS2 OUTER FRAME L1200</t>
  </si>
  <si>
    <t>LP718P OS2 OUTER FRAME L1500</t>
  </si>
  <si>
    <t>LP718P OS2 OUTER FRAME L1800</t>
  </si>
  <si>
    <t>LP718P OS2 OUTER FRAME L2100</t>
  </si>
  <si>
    <t>LP718P OS2 OUTER FRAME L2400</t>
  </si>
  <si>
    <t>LP718P OS2 PWR SUPLY  JUMPER CABLE SLD</t>
  </si>
  <si>
    <t>LP718P OS2 PWR SUPLY JUMPER CABLE TW</t>
  </si>
  <si>
    <t>LP718P OS2 REFLECTIVE INSERT L0600</t>
  </si>
  <si>
    <t>LP718P OS2 REFLECTIVE INSERT L0900</t>
  </si>
  <si>
    <t>LP718P OS2 WHITE FABRIC1 W0924L0924</t>
  </si>
  <si>
    <t>LP718P OS2 WHITE FABRIC1 W0924L1524</t>
  </si>
  <si>
    <t>LP718P OS2 WHITE FABRIC1 W0924L2124</t>
  </si>
  <si>
    <t>LP718P OS2 WHITE FABRIC1 W0924L2424</t>
  </si>
  <si>
    <t>LP718P OS2 WHITE FABRIC1 W0924L2724</t>
  </si>
  <si>
    <t>LP718P OS2 WHITE FABRIC1 W0924L3024</t>
  </si>
  <si>
    <t>LP718P OS2 WHITE FABRIC1 W1224L2724</t>
  </si>
  <si>
    <t>LP718P OS2 WHITE FABRIC1 W1224L3024</t>
  </si>
  <si>
    <t>LP718P OS2 WHITE FABRIC1 W1524L1524</t>
  </si>
  <si>
    <t>LP718P OS2 WHITE FABRIC1 W1524L1824</t>
  </si>
  <si>
    <t>LP718P OS2 WHITE FABRIC1 W1524L2124</t>
  </si>
  <si>
    <t>LP718P OS2 WHITE FABRIC1 W1524L2424</t>
  </si>
  <si>
    <t>LP718P OS2 WHITE FABRIC1 W1524L2724</t>
  </si>
  <si>
    <t>LP718P OS2 WHITE FABRIC1 W1524L3024</t>
  </si>
  <si>
    <t>LP718Z OS2 MOUNTING KIT WIRE</t>
  </si>
  <si>
    <t>LRH7620/00 LUMIOS III WALL MOUNT</t>
  </si>
  <si>
    <t>LRL7620/01 LUMIOS MkIII ADDR #1</t>
  </si>
  <si>
    <t>GB</t>
  </si>
  <si>
    <t>LRL7620/02 LUMIOS MkIII ADDR #2</t>
  </si>
  <si>
    <t>LRM1070/00 SENSR MOV DET ST</t>
  </si>
  <si>
    <t>LRM1080/00 SENSR MOV DET ST IR</t>
  </si>
  <si>
    <t>FR</t>
  </si>
  <si>
    <t>MOUNTING HOOK_RR</t>
  </si>
  <si>
    <t>PABL-Corona</t>
  </si>
  <si>
    <t>Dynalite Antumbra</t>
  </si>
  <si>
    <t>PABL-Corona-Eng</t>
  </si>
  <si>
    <t>PABL-Flare-Aluminium</t>
  </si>
  <si>
    <t>PABL-Flare-Aluminium-Eng</t>
  </si>
  <si>
    <t>PABL-Flare-Premium</t>
  </si>
  <si>
    <t>PABL-Flare-Premium-Eng</t>
  </si>
  <si>
    <t>PABP-Corona</t>
  </si>
  <si>
    <t>PABP-Corona-Eng</t>
  </si>
  <si>
    <t>PABP-Flare-Aluminium</t>
  </si>
  <si>
    <t>PABP-Flare-Aluminium-Eng</t>
  </si>
  <si>
    <t>PABP-Flare-Premium</t>
  </si>
  <si>
    <t>PADP-Corona</t>
  </si>
  <si>
    <t>Dynalite Undivided - User Interfaces</t>
  </si>
  <si>
    <t>PADPE-WW-X</t>
  </si>
  <si>
    <t>IP22 | Захист пальців, захист від крапель до 15°</t>
  </si>
  <si>
    <t>PADP-Flare-Aluminium</t>
  </si>
  <si>
    <t>PADP-Flare-Premium</t>
  </si>
  <si>
    <t>PATP</t>
  </si>
  <si>
    <t>PDEB</t>
  </si>
  <si>
    <t>PDEG</t>
  </si>
  <si>
    <t>PD-GRB</t>
  </si>
  <si>
    <t>PDRP 1 Gang Corona Button Panel</t>
  </si>
  <si>
    <t>Dynalite Revolution</t>
  </si>
  <si>
    <t>PDTS</t>
  </si>
  <si>
    <t>Dynalite Touchscreen</t>
  </si>
  <si>
    <t>PHAROS LRC9685 LPC 1 (POE/9-48V)</t>
  </si>
  <si>
    <t>контролер Color Kinetics</t>
  </si>
  <si>
    <t>Pharos</t>
  </si>
  <si>
    <t>PHAROS LRC9686 LPC 2 (POE/9-48V)</t>
  </si>
  <si>
    <t>RBS750 3C L2000 ALU (XTSF4200-1)</t>
  </si>
  <si>
    <t>шинопровод</t>
  </si>
  <si>
    <t>Tracks</t>
  </si>
  <si>
    <t>FI</t>
  </si>
  <si>
    <t>2000 mm</t>
  </si>
  <si>
    <t>IP30 | Захист від інструментів</t>
  </si>
  <si>
    <t>RBS750 3C L3000 ALU (XTSF4300-1)</t>
  </si>
  <si>
    <t>RBS750 5C6 L2000 WH (XTSCF6200-3)</t>
  </si>
  <si>
    <t>RBS750 5C6 L3000 WH (XTSCF6300-3)</t>
  </si>
  <si>
    <t>RC100B LED27S 840 W60L60 PSU G3</t>
  </si>
  <si>
    <t>LED панель вбудована</t>
  </si>
  <si>
    <t>Low cost LED troffer</t>
  </si>
  <si>
    <t>46 mm</t>
  </si>
  <si>
    <t>597 mm</t>
  </si>
  <si>
    <t>RC100B LED37S 840 W30L120 PSD G3</t>
  </si>
  <si>
    <t>1197 mm</t>
  </si>
  <si>
    <t>3700 lm</t>
  </si>
  <si>
    <t>32 W</t>
  </si>
  <si>
    <t>RC100B LED37S 840 W30L120 PSD OC G3</t>
  </si>
  <si>
    <t>RC100B LED37S 840 W30L120 PSU G3</t>
  </si>
  <si>
    <t>RC100B LED37S 840 W60L60 PSD G3</t>
  </si>
  <si>
    <t>RC100B LED37S 840 W60L60 PSD OC G3</t>
  </si>
  <si>
    <t>RC100B LED37S 840 W60L60 PSU G3</t>
  </si>
  <si>
    <t>RC100B LED54S 840 W60L120 PSU G3</t>
  </si>
  <si>
    <t>5400 lm</t>
  </si>
  <si>
    <t>RC132V G5 34S/830 PSU W60L60 OC</t>
  </si>
  <si>
    <t>CoreLine panel</t>
  </si>
  <si>
    <t>RC132V G5 36S/940 PSU W60L60 NOC</t>
  </si>
  <si>
    <t>61 mm</t>
  </si>
  <si>
    <t>34.5 W</t>
  </si>
  <si>
    <t>RC132V G6 36S/840 PSU W60L60 OC</t>
  </si>
  <si>
    <t>26 W</t>
  </si>
  <si>
    <t>RC132Z G5 SMB W60L60</t>
  </si>
  <si>
    <t>аксесуар до CoreLine Panel</t>
  </si>
  <si>
    <t>612 mm</t>
  </si>
  <si>
    <t>RC132Z G5 SME-3 WH</t>
  </si>
  <si>
    <t>1.5 mm</t>
  </si>
  <si>
    <t>1500 mm</t>
  </si>
  <si>
    <t>RC132Z G5 SME-4 WH</t>
  </si>
  <si>
    <t>RC132Z SMB W30L120</t>
  </si>
  <si>
    <t>51.6 mm</t>
  </si>
  <si>
    <t>1212 mm</t>
  </si>
  <si>
    <t>312 mm</t>
  </si>
  <si>
    <t>RC132Z SME-3 WH</t>
  </si>
  <si>
    <t>RC132Z SME-4 WH</t>
  </si>
  <si>
    <t>RC136B 28S_34S_40S/830 PSD W30L120 OC</t>
  </si>
  <si>
    <t>CoreLine Recessed</t>
  </si>
  <si>
    <t>Кут променя 84°</t>
  </si>
  <si>
    <t>2800 lm;3400 lm;4000 lm</t>
  </si>
  <si>
    <t>31 W;22 W</t>
  </si>
  <si>
    <t>RC136B 28S_34S_40S/830 PSD W30L120OCELB3</t>
  </si>
  <si>
    <t>34 W;25 W</t>
  </si>
  <si>
    <t>RC136B 28S_34S_40S/830 PSD W60L60 OC</t>
  </si>
  <si>
    <t>RC136B 28S_34S_40S/830 PSU W60L60 NOC</t>
  </si>
  <si>
    <t>Кут променя 100°</t>
  </si>
  <si>
    <t>RC136B 31S_37S_43S/840 PSD W30L120 OC</t>
  </si>
  <si>
    <t>3100 lm;3700 lm;4300 lm</t>
  </si>
  <si>
    <t>RC136B 31S_37S_43S/840 PSD W30L120OCELB3</t>
  </si>
  <si>
    <t>126 lm/W</t>
  </si>
  <si>
    <t>RC136B 31S_37S_43S/840 PSD W60L60 NOC</t>
  </si>
  <si>
    <t>RC136B 31S_37S_43S/840 PSD W60L60NOCELB3</t>
  </si>
  <si>
    <t>RC136B 31S_37S_43S/840 PSU W60L60 NOC</t>
  </si>
  <si>
    <t>RC136B 31S_37S_43S/840 PSU W60L60 OC</t>
  </si>
  <si>
    <t>RC136B 31S_37S_43S/840 PSU W60L60NOCELB3</t>
  </si>
  <si>
    <t>RC136B 40S/830 WIA W60L60 OC</t>
  </si>
  <si>
    <t>RC136B 43S/840 WIA W60L60 OC</t>
  </si>
  <si>
    <t>4300 lm</t>
  </si>
  <si>
    <t>RC340B LED36S/940 PSD W15L120 VPC MLO EL</t>
  </si>
  <si>
    <t>FlexBlend Recessed</t>
  </si>
  <si>
    <t>147 mm</t>
  </si>
  <si>
    <t>41.5 W</t>
  </si>
  <si>
    <t>86.5 lm/W</t>
  </si>
  <si>
    <t>≥90</t>
  </si>
  <si>
    <t>RC340B LED36S/940 PSD W15L120 VPC MLO PI</t>
  </si>
  <si>
    <t>97.5 lm/W</t>
  </si>
  <si>
    <t>IP20/40 | Захист пальців; захист проводів</t>
  </si>
  <si>
    <t>RC340B LED36S/940 PSD W30L120 VPC MLO PI</t>
  </si>
  <si>
    <t>RC340B LED36S/940 PSD W60L60 CPC MLO PIP</t>
  </si>
  <si>
    <t>RC340B LED36S/940 PSD W60L60 CPC PCS PIP</t>
  </si>
  <si>
    <t>25 W</t>
  </si>
  <si>
    <t>RC340B LED36S/940 PSD W60L60 PCV MLO PIP</t>
  </si>
  <si>
    <t>RC340B LED36S/940 PSD W60L60 VPC MLO ELP</t>
  </si>
  <si>
    <t>RC340B LED36S/940 PSD W60L60 VPC MLO PIP</t>
  </si>
  <si>
    <t>RC340B LED36S/940 PSD W60L60 VPC O ELP3</t>
  </si>
  <si>
    <t>RC340B LED36S/940 PSD W60L60 VPC O PIP</t>
  </si>
  <si>
    <t>RC340B LED36S/940 PSD W60L60 VPC PCS ELP</t>
  </si>
  <si>
    <t>29.5 W</t>
  </si>
  <si>
    <t>RC340B LED36S/940 PSD W60L60 VPC PCS PIP</t>
  </si>
  <si>
    <t>RC340B LED36S/940 PSU W15L120 VPC MLO EL</t>
  </si>
  <si>
    <t>RC340B LED36S/940 PSU W15L120 VPC MLO PI</t>
  </si>
  <si>
    <t>37.5 W</t>
  </si>
  <si>
    <t>RC340B LED36S/940 PSU W60L60 CPC MLO PIP</t>
  </si>
  <si>
    <t>RC340B LED36S/940 PSU W60L60 CPC PCS PIP</t>
  </si>
  <si>
    <t>RC340B LED36S/940 PSU W60L60 VPC MLO ELP</t>
  </si>
  <si>
    <t>RC340B LED36S/940 PSU W60L60 VPC MLO PIP</t>
  </si>
  <si>
    <t>RC340B LED36S/940 PSU W60L60 VPC O ELP3</t>
  </si>
  <si>
    <t>32.5 W</t>
  </si>
  <si>
    <t>RC340B LED36S/940 PSU W60L60 VPC O PIP</t>
  </si>
  <si>
    <t>RC340B LED36S/940 PSU W60L60 VPC PCS ELP</t>
  </si>
  <si>
    <t>RC340B LED36S/940 PSU W60L60 VPC PCS PIP</t>
  </si>
  <si>
    <t>RC340B LED42S/940 PSD W15L120 VPC MLO EL</t>
  </si>
  <si>
    <t>85.5 lm/W</t>
  </si>
  <si>
    <t>RC340B LED42S/940 PSD W15L120 VPC MLO PI</t>
  </si>
  <si>
    <t>44.5 W</t>
  </si>
  <si>
    <t>94.5 lm/W</t>
  </si>
  <si>
    <t>RC340B LED42S/940 PSD W60L60 CPC MLO PIP</t>
  </si>
  <si>
    <t>RC340B LED42S/940 PSD W60L60 CPC PCS PIP</t>
  </si>
  <si>
    <t>RC340B LED42S/940 PSD W60L60 VPC MLO PIP</t>
  </si>
  <si>
    <t>RC340B LED42S/940 PSD W60L60 VPC O ELP3</t>
  </si>
  <si>
    <t>RC340B LED42S/940 PSD W60L60 VPC O PIP</t>
  </si>
  <si>
    <t>33.5 W</t>
  </si>
  <si>
    <t>RC340B LED42S/940 PSD W60L60 VPC PCS ELP</t>
  </si>
  <si>
    <t>RC340B LED42S/940 PSD W60L60 VPC PCS PIP</t>
  </si>
  <si>
    <t>RC340B LED42S/940 PSU W15L120 VPC MLO EL</t>
  </si>
  <si>
    <t>87.5 lm/W</t>
  </si>
  <si>
    <t>RC340B LED42S/940 PSU W15L120 VPC MLO PI</t>
  </si>
  <si>
    <t>95.5 lm/W</t>
  </si>
  <si>
    <t>RC340B LED42S/940 PSU W60L60 CPC MLO PIP</t>
  </si>
  <si>
    <t>RC340B LED42S/940 PSU W60L60 CPC PCS PIP</t>
  </si>
  <si>
    <t>RC340B LED42S/940 PSU W60L60 VPC MLO PIP</t>
  </si>
  <si>
    <t>RC340B LED42S/940 PSU W60L60 VPC O ELP3</t>
  </si>
  <si>
    <t>RC340B LED42S/940 PSU W60L60 VPC O PIP</t>
  </si>
  <si>
    <t>RC340B LED42S/940 PSU W60L60 VPC PCS ELP</t>
  </si>
  <si>
    <t>RC340B LED42S/940 PSU W60L60 VPC PCS PIP</t>
  </si>
  <si>
    <t>RC360B LED34S/940 PSD W30L120 VPC PIP</t>
  </si>
  <si>
    <t>PowerBalance Recessed</t>
  </si>
  <si>
    <t>LED34S | LED module, system flux 3400 lm</t>
  </si>
  <si>
    <t>Із широким променем, відповідає вимогам до офісних приміщень</t>
  </si>
  <si>
    <t>IP20/40 | Захист пальців, випромінююча поверхня</t>
  </si>
  <si>
    <t>IK03 | 0.35 J: підвищеної міцності</t>
  </si>
  <si>
    <t>RC360B LED34S/940 PSU W60L60 VPC PIP</t>
  </si>
  <si>
    <t>RC461B LED34S/940 PSD W30L120 VPC PIP</t>
  </si>
  <si>
    <t>RC461B LED34S/940 PSD W60L60 PCV PIP</t>
  </si>
  <si>
    <t>RC461B LED34S/940 PSD W60L60 VPC PIP</t>
  </si>
  <si>
    <t>RC461B LED40S/940 PSD W30L120 VPC PIP</t>
  </si>
  <si>
    <t>RC461B LED40S/940 PSD W60L60 VPC ELD3 P</t>
  </si>
  <si>
    <t>RC461B LED40S/940 PSD W60L60 VPC PIP</t>
  </si>
  <si>
    <t>RC461B LED80S/TW9 DIA W60L60 VPC PIP</t>
  </si>
  <si>
    <t>Колір світлодіоду – регульований білий CRI90</t>
  </si>
  <si>
    <t>RC530B LED15S/940 PSD W8L113 PCV PI5</t>
  </si>
  <si>
    <t>TrueLine Recessed</t>
  </si>
  <si>
    <t>1152 mm</t>
  </si>
  <si>
    <t>75 mm</t>
  </si>
  <si>
    <t>12.2 W</t>
  </si>
  <si>
    <t>RC530B LED15S/940 PSD W8L120 VPC PI5 IP</t>
  </si>
  <si>
    <t>RC532B LED15S/940 PSD W8L113 PCV PI5</t>
  </si>
  <si>
    <t>1127 mm</t>
  </si>
  <si>
    <t>RC532B LED15S/940 PSD W8L113 VPC PI5</t>
  </si>
  <si>
    <t>RCS750 3C L1000 ALU (XTS4100-1)</t>
  </si>
  <si>
    <t>RCS750 3C L1000 BK (XTS4100-2)</t>
  </si>
  <si>
    <t>RCS750 3C L1000 WH (XTS4100-3)</t>
  </si>
  <si>
    <t>RCS750 3C L2000 ALU (XTS4200-1)</t>
  </si>
  <si>
    <t>RCS750 3C L2000 BK (XTS4200-2)</t>
  </si>
  <si>
    <t>RCS750 3C L2000 WH (XTS4200-3)</t>
  </si>
  <si>
    <t>RCS750 3C L3000 ALU (XTS4300-1)</t>
  </si>
  <si>
    <t>RCS750 3C L3000 BK (XTS4300-2)</t>
  </si>
  <si>
    <t>RCS750 3C L3000 WH (XTS4300-3)</t>
  </si>
  <si>
    <t>RCS750 3C L4000 ALU (XTS4400-1)</t>
  </si>
  <si>
    <t>4000 mm</t>
  </si>
  <si>
    <t>RCS750 3C L4000 BK (XTS4400-2)</t>
  </si>
  <si>
    <t>RCS750 3C L4000 WH (XTS4400-3)</t>
  </si>
  <si>
    <t>RCS750 5C6 L1000 BK (XTSC6100-2)</t>
  </si>
  <si>
    <t>RCS750 5C6 L1000 WH (XTSC6100-3)</t>
  </si>
  <si>
    <t>RCS750 5C6 L2000 BK (XTSC6200-2)</t>
  </si>
  <si>
    <t>RCS750 5C6 L3000 BK (XTSC6300-2)</t>
  </si>
  <si>
    <t>RCS750 5C6 L4000 BK (XTSC6400-2)</t>
  </si>
  <si>
    <t>RIGA OPAL FL 3000K 1m-9,6W-IN24VDC</t>
  </si>
  <si>
    <t>RIGA</t>
  </si>
  <si>
    <t>IT</t>
  </si>
  <si>
    <t>RIGA OPAL FL 3000K 2m-19,2W-IN24VDC</t>
  </si>
  <si>
    <t>RIGA OPAL FL 3000K 3m-28,8W-IN24VDC</t>
  </si>
  <si>
    <t>RIGA OPAL FL 3000K 5m-48W-IN24VDC</t>
  </si>
  <si>
    <t>RIGA OPAL FL 4000K 1m-9,6W-IN24VDC</t>
  </si>
  <si>
    <t>RIGA OPAL FL 4000K 3m-28,8W-IN24VDC</t>
  </si>
  <si>
    <t>RIGA OPAL FL 4000K 4m-38,4W-IN24VDC</t>
  </si>
  <si>
    <t>RIGA OPAL FL 4000K 5m-48W-IN24VDC</t>
  </si>
  <si>
    <t>RIGA OPAL SL 3000K 2m-19,2W-IN24VDC</t>
  </si>
  <si>
    <t>RIGA OPAL SL 3000K 3m-28,8W-IN24VDC</t>
  </si>
  <si>
    <t>RIGA OPAL SL 3000K 5m-48W-IN24VDC</t>
  </si>
  <si>
    <t>RIGA OPAL SL 4000K 3m-28,8W-IN24VDC</t>
  </si>
  <si>
    <t>RIGA TRANSP 2700K 4m-38,4W-IN24VDC</t>
  </si>
  <si>
    <t>RIGA TRANSP 2700K 5m-48W-IN24VDC</t>
  </si>
  <si>
    <t>RS151B  LED12-WB-/830 D78 PSR PI6 ALU</t>
  </si>
  <si>
    <t>поворотний downlight</t>
  </si>
  <si>
    <t>CoreLine Recessed Spot gen2</t>
  </si>
  <si>
    <t>1280 lm</t>
  </si>
  <si>
    <t>12.3 W</t>
  </si>
  <si>
    <t>RS151B  LED6-WB-/827 D78 PSR PI6 ALU</t>
  </si>
  <si>
    <t>660 lm</t>
  </si>
  <si>
    <t>7.2 W</t>
  </si>
  <si>
    <t>RS151B  LED6-WB-/830 D78 PSR PI6 ALU</t>
  </si>
  <si>
    <t>680 lm</t>
  </si>
  <si>
    <t>94 lm/W</t>
  </si>
  <si>
    <t>RS151B  LED6-WB-/840 D78 PSR PI6 ALU</t>
  </si>
  <si>
    <t>720 lm</t>
  </si>
  <si>
    <t>RS151B  LED9-WB-/830 D78 PSR PI6 ALU</t>
  </si>
  <si>
    <t>900 lm</t>
  </si>
  <si>
    <t>RS151B  LED12-WB-/840 D78 PSR PI6 ALU</t>
  </si>
  <si>
    <t>1320 lm</t>
  </si>
  <si>
    <t>RS151B  LED9-WB-/840 D78 PSR PI6 ALU</t>
  </si>
  <si>
    <t>950 lm</t>
  </si>
  <si>
    <t>RS771B 17S/830 PSU-E WB FG WH</t>
  </si>
  <si>
    <t>LuxSpace Accent Compact RPO</t>
  </si>
  <si>
    <t>RS771B 27S/840 PSU-E WB WH</t>
  </si>
  <si>
    <t>130 mm</t>
  </si>
  <si>
    <t>107 mm</t>
  </si>
  <si>
    <t>S-100W LED Driver  for BY628P</t>
  </si>
  <si>
    <t>S-150W LED Driver  for BY628P</t>
  </si>
  <si>
    <t>S-200W LED Driver  for BY628P</t>
  </si>
  <si>
    <t>S-250W LED Driver  for BY628P</t>
  </si>
  <si>
    <t>S-50W LED Driver  for BY628P</t>
  </si>
  <si>
    <t>S-70W LED Driver  for BY628P</t>
  </si>
  <si>
    <t>SA500X 100X100 INTELLIHUE L1220</t>
  </si>
  <si>
    <t>PureStyle</t>
  </si>
  <si>
    <t>MX</t>
  </si>
  <si>
    <t>SA500X 100X100 INTELLIHUE L305</t>
  </si>
  <si>
    <t>SA500X 100X100 RGBA L1220</t>
  </si>
  <si>
    <t>SA500X 100X100 RGBA L305</t>
  </si>
  <si>
    <t>SA500X 10X60 INTELLIHUE L1220</t>
  </si>
  <si>
    <t>SA500X 10X60 INTELLIHUE L305</t>
  </si>
  <si>
    <t>SA500X 10X60 RGBA L1220</t>
  </si>
  <si>
    <t>SA500X 10X60 RGBA L305</t>
  </si>
  <si>
    <t>SA500X 30X60 INTELLIHUE L1220</t>
  </si>
  <si>
    <t>SA500X 30X60 INTELLIHUE L305</t>
  </si>
  <si>
    <t>SA500X 30X60 RGBA L1220</t>
  </si>
  <si>
    <t>SA500X 30X60 RGBA L305</t>
  </si>
  <si>
    <t>SA500X JUMPER CABLE 305MM CE CCC</t>
  </si>
  <si>
    <t>SA500X LEADER CABLE 3M CE CCC</t>
  </si>
  <si>
    <t>SA500X LOUVER 305MM</t>
  </si>
  <si>
    <t>SA500X MOUNTING TRACK 1220MM WH</t>
  </si>
  <si>
    <t>SA501X INTELLIHUE HO L1219</t>
  </si>
  <si>
    <t>PureStyle Compact</t>
  </si>
  <si>
    <t>SA501X INTELLIHUE HO L305</t>
  </si>
  <si>
    <t>SA501X INTELLIHUE LO L1219</t>
  </si>
  <si>
    <t>SA501X INTELLIHUE LO L305</t>
  </si>
  <si>
    <t>SA501X LENS 1219MM</t>
  </si>
  <si>
    <t>SA501X LENS 305MM</t>
  </si>
  <si>
    <t>SA501X MASKING 1219MM</t>
  </si>
  <si>
    <t>SA501X MASKING 305MM</t>
  </si>
  <si>
    <t>SA501X RGBA HO L1219</t>
  </si>
  <si>
    <t>SA501X RGBA HO L305</t>
  </si>
  <si>
    <t>SA501X RGBA LO L1219</t>
  </si>
  <si>
    <t>SA501X RGBA LO L305</t>
  </si>
  <si>
    <t>SM100C LED27S 840 W60L60 PSU G3</t>
  </si>
  <si>
    <t>LED панель накладна</t>
  </si>
  <si>
    <t>56 mm</t>
  </si>
  <si>
    <t>SM100C LED37S 840 W30L120 PSD G3</t>
  </si>
  <si>
    <t>SM100C LED37S 840 W30L120 PSU G3</t>
  </si>
  <si>
    <t>SM100C LED37S 840 W60L60 PSD G3</t>
  </si>
  <si>
    <t>SM100C LED37S 840 W60L60 PSU G3</t>
  </si>
  <si>
    <t>SM136V 28S_34S_40S/830 PSD W20L120 OC</t>
  </si>
  <si>
    <t>накладний світильник</t>
  </si>
  <si>
    <t>CoreLine Surface</t>
  </si>
  <si>
    <t>68.5 mm</t>
  </si>
  <si>
    <t>1200 mm</t>
  </si>
  <si>
    <t>SM136V 28S_34S_40S/830 PSU W20L150 NOC</t>
  </si>
  <si>
    <t>1430 mm</t>
  </si>
  <si>
    <t>SM136V 31S_37S_43S/840 PSD W20L120 NOC</t>
  </si>
  <si>
    <t>SM136V 31S_37S_43S/840 PSD W20L120 OC</t>
  </si>
  <si>
    <t>SM136V 31S_37S_43S/840 PSD W20L120OCELB3</t>
  </si>
  <si>
    <t>SM136V 31S_37S_43S/840 PSD W20L150 OC</t>
  </si>
  <si>
    <t>SM136V 31S_37S_43S/840 PSD W20L150OCELB3</t>
  </si>
  <si>
    <t>SM136V 31S_37S_43S/840 PSU W20L120 NOC</t>
  </si>
  <si>
    <t>SM136V 31S_37S_43S/840 PSU W20L150 NOC</t>
  </si>
  <si>
    <t>SM136V 31S_37S_43S/840 PSU W20L150 OC</t>
  </si>
  <si>
    <t>SM136V 31S_37S_43S/840 PSUW20L120NOCELB3</t>
  </si>
  <si>
    <t>SM136V 31S_37S_43S/840 PSUW20L150NOCELB3</t>
  </si>
  <si>
    <t>SM136V 40S/830 WIA W20L150 OC</t>
  </si>
  <si>
    <t>59 mm</t>
  </si>
  <si>
    <t>SM136V 43S/840 WIA W20L120 OC</t>
  </si>
  <si>
    <t>SM136V 43S/840 WIA W20L150 OC</t>
  </si>
  <si>
    <t>SM291C LED10/830 PSU BK</t>
  </si>
  <si>
    <t>GreenSpace Surface-mounted</t>
  </si>
  <si>
    <t>1000 lm</t>
  </si>
  <si>
    <t>SM291C LED10/830 PSU WH GM</t>
  </si>
  <si>
    <t>SM291C LED10/840 PSU WH GM</t>
  </si>
  <si>
    <t>SM293C LED20/830 PSU WH GM</t>
  </si>
  <si>
    <t>SM293C LED20/840 PSU WH GM</t>
  </si>
  <si>
    <t>SM294C LED40/830 PSU WH GM</t>
  </si>
  <si>
    <t>170 mm</t>
  </si>
  <si>
    <t>3800 lm</t>
  </si>
  <si>
    <t>SM294C LED40/830 PSU WP WH GM</t>
  </si>
  <si>
    <t>239 mm</t>
  </si>
  <si>
    <t>SM294C LED40/840 PSU WH GM</t>
  </si>
  <si>
    <t>SM294C LED40/840 PSU WP WH GM</t>
  </si>
  <si>
    <t>SM295C LED70/840 PSU WH GM</t>
  </si>
  <si>
    <t>6600 lm</t>
  </si>
  <si>
    <t>66 W</t>
  </si>
  <si>
    <t>SM295C LED70/840 PSU WP WH GM</t>
  </si>
  <si>
    <t>SM350C 14S/840 PSU PCS L600 ALU</t>
  </si>
  <si>
    <t>підвісний світильник</t>
  </si>
  <si>
    <t>KeyLine</t>
  </si>
  <si>
    <t>SM350C 27S/830 PSD PCS L1200 ALU</t>
  </si>
  <si>
    <t>70 mm</t>
  </si>
  <si>
    <t>SM350C 27S/830 PSD PCS L1200 WH</t>
  </si>
  <si>
    <t>SM350C 27S/830 PSU PCS L1200 ALU</t>
  </si>
  <si>
    <t>132 lm/W</t>
  </si>
  <si>
    <t>SM350C 27S/830 PSU PCS L1200 WH</t>
  </si>
  <si>
    <t>SM350C 27S/840 PSD PCS L1200 ALU</t>
  </si>
  <si>
    <t>SM350C 27S/840 PSD PCS L1200 BK</t>
  </si>
  <si>
    <t>SM350C 27S/840 PSD PCS L1200 WH</t>
  </si>
  <si>
    <t>SM350C 27S/840 PSU PCS L1200 ALU</t>
  </si>
  <si>
    <t>SM350C 27S/840 PSU PCS L1200 BK</t>
  </si>
  <si>
    <t>SM350C 27S/840 PSU PCS L1200 WH</t>
  </si>
  <si>
    <t>SM350C 27S/840 WIA PCS L1200 ALU</t>
  </si>
  <si>
    <t>SM350C 27S/840 WIA PCS L1200 BK</t>
  </si>
  <si>
    <t>SM350C 27S/840 WIA PCS L1200 WH</t>
  </si>
  <si>
    <t>SM350C 34S/840 PSD PCS L1500 ALU</t>
  </si>
  <si>
    <t>1407 mm</t>
  </si>
  <si>
    <t>SM350C 34S/840 PSD PCS L1500 BK</t>
  </si>
  <si>
    <t>SM350C 34S/840 PSD PCS L1500 WH</t>
  </si>
  <si>
    <t>SM350C 34S/840 PSU PCS L1500 ALU</t>
  </si>
  <si>
    <t>SM350C 34S/840 PSU PCS L1500 BK</t>
  </si>
  <si>
    <t>SM350C 34S/840 PSU PCS L1500 WH</t>
  </si>
  <si>
    <t>SM350C 40S/830 PSD PCS L1200 ALU</t>
  </si>
  <si>
    <t>SM350C 40S/830 PSD PCS L1200 WH</t>
  </si>
  <si>
    <t>SM350C 40S/830 PSU PCS L1200 ALU</t>
  </si>
  <si>
    <t>SM350C 40S/830 PSU PCS L1200 WH</t>
  </si>
  <si>
    <t>SM350C 40S/840 PSD PCS L1200 ALU</t>
  </si>
  <si>
    <t>SM350C 40S/840 PSD PCS L1200 BK</t>
  </si>
  <si>
    <t>SM350C 40S/840 PSD PCS L1200 WH</t>
  </si>
  <si>
    <t>SM350C 40S/840 PSU PCS L1200 ALU</t>
  </si>
  <si>
    <t>SM350C 40S/840 PSU PCS L1200 BK</t>
  </si>
  <si>
    <t>SM350C 40S/840 PSU PCS L1200 WH</t>
  </si>
  <si>
    <t>SM350C 40S/840 WIA PCS L1200 ALU</t>
  </si>
  <si>
    <t>SM350C 40S/840 WIA PCS L1200 BK</t>
  </si>
  <si>
    <t>SM350C 40S/840 WIA PCS L1200 WH</t>
  </si>
  <si>
    <t>SM350C 50S/840 PSD PCS L1500 ALU</t>
  </si>
  <si>
    <t>SM350C 50S/840 PSD PCS L1500 BK</t>
  </si>
  <si>
    <t>SM350C 50S/840 PSD PCS L1500 WH</t>
  </si>
  <si>
    <t>SM350C 50S/840 PSU PCS L1500 ALU</t>
  </si>
  <si>
    <t>36.5 W</t>
  </si>
  <si>
    <t>SM350C 50S/840 PSU PCS L1500 BK</t>
  </si>
  <si>
    <t>SM350C 50S/840 PSU PCS L1500 WH</t>
  </si>
  <si>
    <t>SM350X 27S/840 PSD L60L60 PCS ALU</t>
  </si>
  <si>
    <t>607 mm</t>
  </si>
  <si>
    <t>SM350X 27S/840 PSD L60L60 PCS BK</t>
  </si>
  <si>
    <t>SM350X 27S/840 PSD L60L60 PCS WH</t>
  </si>
  <si>
    <t>SM351C 40S/840 PSU A PCS L1200 WH</t>
  </si>
  <si>
    <t>SM355B 4xTUV PLS 9W HFM</t>
  </si>
  <si>
    <t>УФ опромінювач</t>
  </si>
  <si>
    <t>UV-C Upper air</t>
  </si>
  <si>
    <t>230 V</t>
  </si>
  <si>
    <t>Жалюзі-ламелі</t>
  </si>
  <si>
    <t>SP342P 48S/940 PSD PCS SMT L120 WH</t>
  </si>
  <si>
    <t>FlexBlend S&amp;S</t>
  </si>
  <si>
    <t>73 mm</t>
  </si>
  <si>
    <t>4800 lm</t>
  </si>
  <si>
    <t>SP350Z C1700P3 SI</t>
  </si>
  <si>
    <t>аксесуар до KeyLine</t>
  </si>
  <si>
    <t>SP350Z C1700P5 SI</t>
  </si>
  <si>
    <t>SP350Z CMB</t>
  </si>
  <si>
    <t>36 mm</t>
  </si>
  <si>
    <t>SP350Z CP</t>
  </si>
  <si>
    <t>SP350Z EP BK</t>
  </si>
  <si>
    <t>2.5 mm</t>
  </si>
  <si>
    <t>SP350Z EP SI</t>
  </si>
  <si>
    <t>SP350Z EP WH</t>
  </si>
  <si>
    <t>SP350Z SM2 SI</t>
  </si>
  <si>
    <t>SP350Z SM2 WH</t>
  </si>
  <si>
    <t>SP350Z SW2</t>
  </si>
  <si>
    <t>SSLCTR ETHERNET COMMUNICATION MODULE</t>
  </si>
  <si>
    <t>система керування Color Kinetics</t>
  </si>
  <si>
    <t>CK Controls</t>
  </si>
  <si>
    <t>SSLCTR IPLAYER3 AUX BOX 100-277V CE CQC</t>
  </si>
  <si>
    <t>US</t>
  </si>
  <si>
    <t>SSLCTR LRC9628 IPLAYER3 EU (100-240V)</t>
  </si>
  <si>
    <t>SSLCTR LRC9629 SERIAL KEYPAD</t>
  </si>
  <si>
    <t>SSLCTR LRC9636 COLORDIAL PRO (POE)</t>
  </si>
  <si>
    <t>SSLCTR LRC9641 iColor Player</t>
  </si>
  <si>
    <t>ST210T 19S/FMT PSU MB BK</t>
  </si>
  <si>
    <t>трековий прожектор</t>
  </si>
  <si>
    <t>StoreFit</t>
  </si>
  <si>
    <t>ST210T 19S/FMT PSU MB WH</t>
  </si>
  <si>
    <t>ST210T 19S/FMT PSU VWB BK</t>
  </si>
  <si>
    <t>ST210T 19S/FMT PSU VWB WH</t>
  </si>
  <si>
    <t>ST210T 19S/FMT PSU WB BK</t>
  </si>
  <si>
    <t>ST210T 19S/FMT PSU WB WH</t>
  </si>
  <si>
    <t>ST210T 27S/830 PSU MB BK</t>
  </si>
  <si>
    <t>176 mm</t>
  </si>
  <si>
    <t>22 W</t>
  </si>
  <si>
    <t>ST210T 27S/830 PSU VWB BK</t>
  </si>
  <si>
    <t>ST210T 27S/830 PSU VWB WH</t>
  </si>
  <si>
    <t>ST210T 27S/830 PSU WB BK</t>
  </si>
  <si>
    <t>ST210T 27S/830 PSU WB WH</t>
  </si>
  <si>
    <t>ST210T 27S/840 PSU MB BK</t>
  </si>
  <si>
    <t>ST210T 27S/840 PSU MB WH</t>
  </si>
  <si>
    <t>ST210T 27S/840 PSU VWB BK</t>
  </si>
  <si>
    <t>ST210T 27S/840 PSU VWB WH</t>
  </si>
  <si>
    <t>ST210T 27S/840 PSU WB BK</t>
  </si>
  <si>
    <t>ST210T 27S/840 PSU WB WH</t>
  </si>
  <si>
    <t>ST210T 27S/930 PSU MB BK</t>
  </si>
  <si>
    <t>ST210T 27S/930 PSU MB WH</t>
  </si>
  <si>
    <t>ST210T 27S/930 PSU VWB BK</t>
  </si>
  <si>
    <t>ST210T 27S/930 PSU VWB WH</t>
  </si>
  <si>
    <t>ST210T 27S/930 PSU WB BK</t>
  </si>
  <si>
    <t>ST210T 27S/930 PSU WB WH</t>
  </si>
  <si>
    <t>ST210T 27S/PW930 PSU MB BK</t>
  </si>
  <si>
    <t>ST210T 27S/PW930 PSU MB WH</t>
  </si>
  <si>
    <t>ST210T 27S/PW930 PSU VWB BK</t>
  </si>
  <si>
    <t>ST210T 27S/PW930 PSU VWB WH</t>
  </si>
  <si>
    <t>ST210T 27S/PW930 PSU WB BK</t>
  </si>
  <si>
    <t>ST210T 27S/PW930 PSU WB WH</t>
  </si>
  <si>
    <t>ST210T 39S/830 PSU MB BK</t>
  </si>
  <si>
    <t>3900 lm</t>
  </si>
  <si>
    <t>ST210T 39S/830 PSU MB WH</t>
  </si>
  <si>
    <t>ST210T 39S/830 PSU VWB BK</t>
  </si>
  <si>
    <t>ST210T 39S/830 PSU VWB WH</t>
  </si>
  <si>
    <t>ST210T 39S/830 PSU WB BK</t>
  </si>
  <si>
    <t>ST210T 39S/830 PSU WB WH</t>
  </si>
  <si>
    <t>ST210T 39S/840 PSU MB BK</t>
  </si>
  <si>
    <t>ST210T 39S/840 PSU MB WH</t>
  </si>
  <si>
    <t>ST210T 39S/840 PSU VWB BK</t>
  </si>
  <si>
    <t>ST210T 39S/840 PSU VWB WH</t>
  </si>
  <si>
    <t>ST210T 39S/840 PSU WB BK</t>
  </si>
  <si>
    <t>ST210T 39S/840 PSU WB WH</t>
  </si>
  <si>
    <t>ST210T 39S/930 PSU MB BK</t>
  </si>
  <si>
    <t>ST210T 39S/930 PSU MB WH</t>
  </si>
  <si>
    <t>ST210T 39S/930 PSU VWB BK</t>
  </si>
  <si>
    <t>ST210T 39S/930 PSU VWB WH</t>
  </si>
  <si>
    <t>ST210T 39S/930 PSU WB BK</t>
  </si>
  <si>
    <t>ST210T 39S/930 PSU WB WH</t>
  </si>
  <si>
    <t>ST210T 39S/PW930 PSU MB BK</t>
  </si>
  <si>
    <t>ST210T 39S/PW930 PSU MB WH</t>
  </si>
  <si>
    <t>ST210T 39S/PW930 PSU VWB BK</t>
  </si>
  <si>
    <t>ST210T 39S/PW930 PSU VWB WH</t>
  </si>
  <si>
    <t>ST210T 39S/PW930 PSU WB BK</t>
  </si>
  <si>
    <t>ST210T 39S/PW930 PSU WB WH</t>
  </si>
  <si>
    <t>ST321T 17S/830 DIA-VLC OVL-H WH</t>
  </si>
  <si>
    <t>GreenSpace Accent Projector gen2</t>
  </si>
  <si>
    <t>ST321T 27S/827 PSU WB FG WH</t>
  </si>
  <si>
    <t>ST761T 27S/830 PSU WH</t>
  </si>
  <si>
    <t>StoreFlow</t>
  </si>
  <si>
    <t>132 mm</t>
  </si>
  <si>
    <t>ST761T 39S/PW930 WIA SI</t>
  </si>
  <si>
    <t>PremiumWhite із CRI ≥90 і колірною температурою 3000 K</t>
  </si>
  <si>
    <t>ST761T 49S/PW930 DIA BK</t>
  </si>
  <si>
    <t>ST761T 49S/PW935 DIA BK</t>
  </si>
  <si>
    <t>PremiumWhite із CRI ≥90 і колірною температурою 3500 K</t>
  </si>
  <si>
    <t>ST761T 49S/PW940 DIA BK</t>
  </si>
  <si>
    <t>PremiumWhite із CRI ≥90 і колірною температурою 4000 K</t>
  </si>
  <si>
    <t>ST761T 49S/PW940 DIA WH</t>
  </si>
  <si>
    <t>ST762T 27S/830 DIA BK</t>
  </si>
  <si>
    <t>250 mm</t>
  </si>
  <si>
    <t>169 mm</t>
  </si>
  <si>
    <t>Подвійна асиметрична оптика</t>
  </si>
  <si>
    <t>ST762T 27S/840 PSU WH</t>
  </si>
  <si>
    <t>ST762T 27S/PW930 DIA WH</t>
  </si>
  <si>
    <t>ST762T 27S/PW935 WIA BK</t>
  </si>
  <si>
    <t>ST762T 27S/PW940 DIA SI</t>
  </si>
  <si>
    <t>ST762T 39S/830 DIA WH</t>
  </si>
  <si>
    <t>7800 lm</t>
  </si>
  <si>
    <t>ST762T 39S/840 PSU BK</t>
  </si>
  <si>
    <t>ST762T 39S/PW930 DIA BK</t>
  </si>
  <si>
    <t>ST762T 39S/PW935 WIA SI</t>
  </si>
  <si>
    <t>ST762T 39S/PW940 DIA WH</t>
  </si>
  <si>
    <t>ST762T 49S/840 DIA WH</t>
  </si>
  <si>
    <t>9800 lm</t>
  </si>
  <si>
    <t>73.5 W</t>
  </si>
  <si>
    <t>ST762T 49S/PW930 DIA BK</t>
  </si>
  <si>
    <t>ST762T 49S/PW930 PSU SI</t>
  </si>
  <si>
    <t>ST762T 49S/PW935 DIA BK</t>
  </si>
  <si>
    <t>ST762T 49S/PW940 DIA BK</t>
  </si>
  <si>
    <t>ST762T 49S/PW940 DIA WH</t>
  </si>
  <si>
    <t>ST770B LED27S/830 PSU-E OVL-H WH</t>
  </si>
  <si>
    <t>StyliD Evo Compact</t>
  </si>
  <si>
    <t>LED27S | LED Module, system flux 2700 lm</t>
  </si>
  <si>
    <t>Овальний горизонтальний промінь</t>
  </si>
  <si>
    <t>ST770B LED39S/930 PSU-E OVL-H WH</t>
  </si>
  <si>
    <t>LED39S | LED Module, system flux 3900 lm</t>
  </si>
  <si>
    <t>3850 lm</t>
  </si>
  <si>
    <t>ST770Z BD</t>
  </si>
  <si>
    <t>аксесуар до Projectors LED</t>
  </si>
  <si>
    <t>20 mm</t>
  </si>
  <si>
    <t>ST770Z OVL-H FG</t>
  </si>
  <si>
    <t>54 mm</t>
  </si>
  <si>
    <t>ST770Z OVL-V FG</t>
  </si>
  <si>
    <t>ST770Z SFR LED20S NB FG</t>
  </si>
  <si>
    <t>ST770Z SFR MB FG</t>
  </si>
  <si>
    <t>ST770Z SFR VWB FG</t>
  </si>
  <si>
    <t>ST770Z SFR WB FG</t>
  </si>
  <si>
    <t>ST780Z OVL-V FG</t>
  </si>
  <si>
    <t>ST780Z SFR LED39S NB FG</t>
  </si>
  <si>
    <t>ST780Z SFR MB FG</t>
  </si>
  <si>
    <t>ST780Z SFR VWB FG</t>
  </si>
  <si>
    <t>ST780Z SFR WB FG</t>
  </si>
  <si>
    <t>Surge protect device 4.0 input 15KV/15KA</t>
  </si>
  <si>
    <t>TC KT PS 20S/840 PSE PCC BK402 T102 BK</t>
  </si>
  <si>
    <t>Drum (KT)</t>
  </si>
  <si>
    <t>TC KT T 20S/840 PSU GR403 T102 BK</t>
  </si>
  <si>
    <t>TC RD PS E27 F013 GR000 T101 BK EAC</t>
  </si>
  <si>
    <t>First (RD)</t>
  </si>
  <si>
    <t>TC RD PT E27 F013 GR000 T101 BK EAC</t>
  </si>
  <si>
    <t>TCMSMT 17S/840 PSU WB BK482</t>
  </si>
  <si>
    <t>Accent Track (MS-M T)</t>
  </si>
  <si>
    <t>TCMSMT 27S/830HE PSU OVL-H WH481</t>
  </si>
  <si>
    <t>TCMSMT 37S/PC930HE PSD WB BK482</t>
  </si>
  <si>
    <t>TCMSMT 42S/PW940HE PSD WB ACC BK482</t>
  </si>
  <si>
    <t>TCMSPS 42S/830 PSU WB BK482</t>
  </si>
  <si>
    <t>Accent Cylinder (MS)</t>
  </si>
  <si>
    <t>TCMSSM 32S/830 PSU VWB BK482 BK</t>
  </si>
  <si>
    <t>UID8620/00 DALI Dimmer</t>
  </si>
  <si>
    <t>VAYACT LRC2013 DMX 6-SPLITTER RB-6WM V2</t>
  </si>
  <si>
    <t>WL140V LED12S/830 PSED ELB3 WH</t>
  </si>
  <si>
    <t>CoreLine Wall-mounted</t>
  </si>
  <si>
    <t>390 mm</t>
  </si>
  <si>
    <t>16.5 W</t>
  </si>
  <si>
    <t>WL140V LED12S/830 PSR ELB3 MDU WH</t>
  </si>
  <si>
    <t>WL140V LED12S/830 PSR MDU WH</t>
  </si>
  <si>
    <t>WL140V LED12S/830 PSU WH</t>
  </si>
  <si>
    <t>1275 lm</t>
  </si>
  <si>
    <t>WL140V LED12S/840 PSED ELB3 WH</t>
  </si>
  <si>
    <t>WL140V LED12S/840 PSR ELB3 MDU WH</t>
  </si>
  <si>
    <t>WL140V LED12S/840 PSR MDU WH</t>
  </si>
  <si>
    <t>WL140V LED12S/840 PSU WH</t>
  </si>
  <si>
    <t>1350 lm</t>
  </si>
  <si>
    <t>WL140V LED20S/830 PSED ELB3 WH</t>
  </si>
  <si>
    <t>84 lm/W</t>
  </si>
  <si>
    <t>WL140V LED20S/830 PSR ELB3 MDU WH</t>
  </si>
  <si>
    <t>WL140V LED20S/830 PSU WH</t>
  </si>
  <si>
    <t>WL140V LED20S/830 WIA ELB3 WH</t>
  </si>
  <si>
    <t>WL140V LED20S/840 PSED ELB3 WH</t>
  </si>
  <si>
    <t>WL140V LED20S/840 PSR ELB3 MDU WH</t>
  </si>
  <si>
    <t>WL140V LED20S/840 PSR MDU WH</t>
  </si>
  <si>
    <t>WL140V LED20S/840 PSU MDU WH</t>
  </si>
  <si>
    <t>WL140V LED20S/840 WIA ELB3 WH</t>
  </si>
  <si>
    <t>WL140V LED34S/830 PSED ELB3 WH</t>
  </si>
  <si>
    <t>3350 lm</t>
  </si>
  <si>
    <t>WL140V LED34S/830 PSR ELB3 MDU WH</t>
  </si>
  <si>
    <t>WL140V LED34S/830 WIA ELB3 WH</t>
  </si>
  <si>
    <t>WL140V LED34S/840 PSED ELB3 WH</t>
  </si>
  <si>
    <t>WL140V LED34S/840 PSR ELB3 MDU WH</t>
  </si>
  <si>
    <t>WL140V LED34S/840 PSR MDU WH</t>
  </si>
  <si>
    <t>WL140V LED34S/840 PSU WH</t>
  </si>
  <si>
    <t>3550 lm</t>
  </si>
  <si>
    <t>WL140V LED34S/840 WIA ELB3 WH</t>
  </si>
  <si>
    <t>WL345W 1xTUV T5 25W HFS</t>
  </si>
  <si>
    <t>140 mm</t>
  </si>
  <si>
    <t>553 mm</t>
  </si>
  <si>
    <t>29.6 W</t>
  </si>
  <si>
    <t>WT120C G2 LED19S/840 PSD L600</t>
  </si>
  <si>
    <t>CoreLine Waterproof G2</t>
  </si>
  <si>
    <t>76 mm</t>
  </si>
  <si>
    <t>665 mm</t>
  </si>
  <si>
    <t>LED19S | LED module, system flux 1900 lm</t>
  </si>
  <si>
    <t>WT120C G2 LED19S/840 PSU L600</t>
  </si>
  <si>
    <t>WT120C G2 LED19S/840 PSU L600 BN</t>
  </si>
  <si>
    <t>WT120C G2 LED19S/840 PSU MDU L600</t>
  </si>
  <si>
    <t>WT120C G2 LED25S/840 PSU PCO L1200</t>
  </si>
  <si>
    <t>1215 mm</t>
  </si>
  <si>
    <t>WT120C G2 LED27S/840 PSD ELB3 L1200</t>
  </si>
  <si>
    <t>WT120C G2 LED27S/840 PSD L1200</t>
  </si>
  <si>
    <t>WT120C G2 LED27S/840 PSU ELB3 L1200</t>
  </si>
  <si>
    <t>WT120C G2 LED27S/840 PSU L1200</t>
  </si>
  <si>
    <t>WT120C G2 LED27S/840 PSU MDU L1200</t>
  </si>
  <si>
    <t>WT120C G2 LED27S/840 PSU MDU TW3 L1200</t>
  </si>
  <si>
    <t>WT120C G2 LED27S/840 PSU TW3 L1200</t>
  </si>
  <si>
    <t>21.5 W</t>
  </si>
  <si>
    <t>WT120C G2 LED31S/840 PSU PCO L1500</t>
  </si>
  <si>
    <t>1515 mm</t>
  </si>
  <si>
    <t>24.3 W</t>
  </si>
  <si>
    <t>WT120C G2 LED34S/840 PSD ELB3 L1500</t>
  </si>
  <si>
    <t>WT120C G2 LED34S/840 PSD L1500</t>
  </si>
  <si>
    <t>WT120C G2 LED34S/840 PSU ELB3 L1500</t>
  </si>
  <si>
    <t>WT120C G2 LED34S/840 PSU L1500</t>
  </si>
  <si>
    <t>WT120C G2 LED34S/840 PSU MDU L1500</t>
  </si>
  <si>
    <t>WT120C G2 LED34S/840 PSU MDU TW3 L1500</t>
  </si>
  <si>
    <t>WT120C G2 LED34S/840 PSU TW3 L1500</t>
  </si>
  <si>
    <t>WT120C G2 LED37_60S/840 PSU L1500</t>
  </si>
  <si>
    <t>3700 lm;6000 lm</t>
  </si>
  <si>
    <t>43 W;25 W</t>
  </si>
  <si>
    <t>WT120C G2 LED37S/840 PSU PCO L1200</t>
  </si>
  <si>
    <t>28.6 W</t>
  </si>
  <si>
    <t>WT120C G2 LED40S/840 PSD ELB3 L1200</t>
  </si>
  <si>
    <t>35.5 W</t>
  </si>
  <si>
    <t>WT120C G2 LED40S/840 PSD L1200</t>
  </si>
  <si>
    <t>WT120C G2 LED40S/840 PSU ELB3 L1200</t>
  </si>
  <si>
    <t>WT120C G2 LED40S/840 PSU L1200</t>
  </si>
  <si>
    <t>WT120C G2 LED40S/840 PSU MDU L1200</t>
  </si>
  <si>
    <t>WT120C G2 LED40S/840 PSU MDU TW3 L1200</t>
  </si>
  <si>
    <t>WT120C G2 LED40S/840 PSU TW1 WEC L1200</t>
  </si>
  <si>
    <t>WT120C G2 LED40S/840 PSU TW3 L1200</t>
  </si>
  <si>
    <t>WT120C G2 LED40S/840 PSU WEC L1200</t>
  </si>
  <si>
    <t>WT120C G2 LED40S/840 WIA ELB3 L1200</t>
  </si>
  <si>
    <t>WT120C G2 LED40S/840 WIA L1200</t>
  </si>
  <si>
    <t>WT120C G2 LED40S/840 WIA TW3 L1200</t>
  </si>
  <si>
    <t>WT120C G2 LED40S/865 PSU L1200</t>
  </si>
  <si>
    <t>WT120C G2 LED57S/840 PSU PCO L1500</t>
  </si>
  <si>
    <t>5700 lm</t>
  </si>
  <si>
    <t>42.9 W</t>
  </si>
  <si>
    <t>WT120C G2 LED60S/840 PSD ELB3 L1500</t>
  </si>
  <si>
    <t>LED60S | LED Module, system flux 6000 lm</t>
  </si>
  <si>
    <t>WT120C G2 LED60S/840 PSD L1500</t>
  </si>
  <si>
    <t>WT120C G2 LED60S/840 PSU L1500</t>
  </si>
  <si>
    <t>WT120C G2 LED60S/840 PSU MDU L1500</t>
  </si>
  <si>
    <t>WT120C G2 LED60S/840 PSU MDU TW3 L1500</t>
  </si>
  <si>
    <t>WT120C G2 LED60S/840 PSU TW1 WEC L1500</t>
  </si>
  <si>
    <t>WT120C G2 LED60S/840 PSU TW3 L1500</t>
  </si>
  <si>
    <t>WT120C G2 LED60S/840 PSU WEC L1500</t>
  </si>
  <si>
    <t>WT120C G2 LED65S/840 WIA ELB3 L1500</t>
  </si>
  <si>
    <t>WT120C G2 LED65S/840 WIA L1500</t>
  </si>
  <si>
    <t>WT120C G2 LED65S/840 WIA TW3 L1500</t>
  </si>
  <si>
    <t>WT120C G2 LED80S/840 PSD L1500</t>
  </si>
  <si>
    <t>LED80S | LED Module, system flux 8000 lm</t>
  </si>
  <si>
    <t>62 W</t>
  </si>
  <si>
    <t>WT120C G2 LED80S/840 PSU L1500</t>
  </si>
  <si>
    <t>57.1 W</t>
  </si>
  <si>
    <t>WT120C G2 LED80S/840 PSU L1500 ELB3</t>
  </si>
  <si>
    <t>63.5 W</t>
  </si>
  <si>
    <t>WT120C G2 LED80S/840 PSU MDU L1500</t>
  </si>
  <si>
    <t>WT120C G2 LED80S/840 PSU TW3 L1500</t>
  </si>
  <si>
    <t>WT470Z CH (10PCS)</t>
  </si>
  <si>
    <t xml:space="preserve">аксесуар до Pacific LED </t>
  </si>
  <si>
    <t>WT475C 107S/840 PSD WB L1800</t>
  </si>
  <si>
    <t>Pacific LED Budget</t>
  </si>
  <si>
    <t>1810 mm</t>
  </si>
  <si>
    <t>WT475C 107S/840 PSU WB L1800</t>
  </si>
  <si>
    <t>WT475C 42S/840 PSD WB L1200</t>
  </si>
  <si>
    <t>1248 mm</t>
  </si>
  <si>
    <t>31.5 W</t>
  </si>
  <si>
    <t>WT475C 42S/840 PSU WB L1200</t>
  </si>
  <si>
    <t>29.8 W</t>
  </si>
  <si>
    <t>WT475C 62S/840 PSD NB-HRO L1800</t>
  </si>
  <si>
    <t>Вузький промінь — оптичний пристрій для високого встановлення</t>
  </si>
  <si>
    <t>45.5 W</t>
  </si>
  <si>
    <t>WT475C 62S/840 PSD VWB L1800</t>
  </si>
  <si>
    <t>WT475C 62S/840 PSD WB L1800</t>
  </si>
  <si>
    <t>WT475C 62S/840 PSU NB-HRO L1800</t>
  </si>
  <si>
    <t>WT475C 62S/840 PSU VWB L1800</t>
  </si>
  <si>
    <t>WT475C 62S/840 PSU WB L1800</t>
  </si>
  <si>
    <t>WT475C 72S/840 PSD NB-HRO L1200</t>
  </si>
  <si>
    <t>7200 lm</t>
  </si>
  <si>
    <t>WT475C 72S/840 PSD VWB L1200</t>
  </si>
  <si>
    <t>WT475C 72S/840 PSD VWB TW1 L1200</t>
  </si>
  <si>
    <t>1278 mm</t>
  </si>
  <si>
    <t>WT475C 72S/840 PSD WB ELB3 L1200</t>
  </si>
  <si>
    <t>WT475C 72S/840 PSD WB L1200</t>
  </si>
  <si>
    <t>WT475C 72S/840 PSD WB TW1 L1200</t>
  </si>
  <si>
    <t>WT475C 72S/840 PSU NB-HRO L1200</t>
  </si>
  <si>
    <t>54 W</t>
  </si>
  <si>
    <t>WT475C 72S/840 PSU VWB L1200</t>
  </si>
  <si>
    <t>WT475C 72S/840 PSU VWB TW1 L1200</t>
  </si>
  <si>
    <t>WT475C 72S/840 PSU WB ELB3 L1200</t>
  </si>
  <si>
    <t>WT475C 72S/840 PSU WB L1200</t>
  </si>
  <si>
    <t>WT475C 72S/840 PSU WB TW1 L1200</t>
  </si>
  <si>
    <t>WT490C 100S/840 PSD WB PI5 L1800</t>
  </si>
  <si>
    <t>Pacific LED Performer</t>
  </si>
  <si>
    <t>WT490C 100S/840 PSU WB PI5 L1800</t>
  </si>
  <si>
    <t>WT490C 120S/840 PSD WB PI5 L1800</t>
  </si>
  <si>
    <t>76 W</t>
  </si>
  <si>
    <t>WT490C 120S/840 PSU WB PI5 L1800</t>
  </si>
  <si>
    <t>WT490C 120S/840 PSU WB TW1 PI5 L1800</t>
  </si>
  <si>
    <t>WT490C 23S/840 PSD WB PI5 L700</t>
  </si>
  <si>
    <t>686 mm</t>
  </si>
  <si>
    <t>14.4 W</t>
  </si>
  <si>
    <t>WT490C 23S/840 PSU WB PI5 L700</t>
  </si>
  <si>
    <t>WT490C 42S/840 PSD VWB PI5 L1200</t>
  </si>
  <si>
    <t>162 lm/W</t>
  </si>
  <si>
    <t>WT490C 42S/840 PSD WB PI5 L1200</t>
  </si>
  <si>
    <t>WT490C 42S/840 PSU WB PI5 L1200</t>
  </si>
  <si>
    <t>WT490C 64S/840 PSD NB-HRO PI5 L1200</t>
  </si>
  <si>
    <t>39.5 W</t>
  </si>
  <si>
    <t>WT490C 64S/840 PSD VWB PI5L1200</t>
  </si>
  <si>
    <t>WT490C 64S/840 PSD WB ELD3PI7 L1200</t>
  </si>
  <si>
    <t>43.5 W</t>
  </si>
  <si>
    <t>WT490C 64S/840 PSD WB ELD3TW1 PI7 L12</t>
  </si>
  <si>
    <t>WT490C 64S/840 PSD WB PI5 L1200</t>
  </si>
  <si>
    <t>WT490C 64S/840 PSD WB TW1 PI5 L1200</t>
  </si>
  <si>
    <t>WT490C 64S/840 PSD WB TW3 PI7 L1200</t>
  </si>
  <si>
    <t>WT490C 64S/840 PSU NB-HRO PI5 L1200</t>
  </si>
  <si>
    <t>WT490C 64S/840 PSU VWB PI5L1200</t>
  </si>
  <si>
    <t>WT490C 64S/840 PSU WB ELP3 PI5 L1200</t>
  </si>
  <si>
    <t>WT490C 64S/840 PSU WB ELP3TW1 PI5 L12</t>
  </si>
  <si>
    <t>WT490C 64S/840 PSU WB PI5 L1200</t>
  </si>
  <si>
    <t>WT490C 64S/840 PSU WB PI5 L1600</t>
  </si>
  <si>
    <t>1628 mm</t>
  </si>
  <si>
    <t>WT490C 64S/840 PSU WB TCW5 PI5 L1200</t>
  </si>
  <si>
    <t>WT490C 64S/840 PSU WB TW1 PI5 L1200</t>
  </si>
  <si>
    <t>WT490C 64S/840 PSU WB TW3 PI5 L1200</t>
  </si>
  <si>
    <t>WT490C 80S/840 PSD NB-HRO PI5 L1200</t>
  </si>
  <si>
    <t>WT490C 80S/840 PSD NB-HRO PI5 L1800</t>
  </si>
  <si>
    <t>WT490C 80S/840 PSD VWB PI5 L1200</t>
  </si>
  <si>
    <t>WT490C 80S/840 PSD VWB PI5 L1800</t>
  </si>
  <si>
    <t>WT490C 80S/840 PSD WB ELD3 PI7 L1200</t>
  </si>
  <si>
    <t>WT490C 80S/840 PSD WB ELD3 PI7 L1800</t>
  </si>
  <si>
    <t>WT490C 80S/840 PSD WB PI5 L1200</t>
  </si>
  <si>
    <t>WT490C 80S/840 PSD WB PI5 L1800</t>
  </si>
  <si>
    <t>WT490C 80S/840 PSD WB TW1 PI5 L1200</t>
  </si>
  <si>
    <t>WT490C 80S/840 PSD WB TW3 PI7 L1200</t>
  </si>
  <si>
    <t>WT490C 80S/840 PSD WB TW3 PI7 L1800</t>
  </si>
  <si>
    <t>1838 mm</t>
  </si>
  <si>
    <t>WT490C 80S/840 PSU NB-HRO PI5 L1200</t>
  </si>
  <si>
    <t>WT490C 80S/840 PSU NB-HRO PI5 L1800</t>
  </si>
  <si>
    <t>WT490C 80S/840 PSU VWB PI5 L1200</t>
  </si>
  <si>
    <t>WT490C 80S/840 PSU VWB PI5 L1800</t>
  </si>
  <si>
    <t>WT490C 80S/840 PSU WB ELP3 PI5 L1200</t>
  </si>
  <si>
    <t>WT490C 80S/840 PSU WB ELP3 PI5 L1800</t>
  </si>
  <si>
    <t>WT490C 80S/840 PSU WB PI5 L1200</t>
  </si>
  <si>
    <t>WT490C 80S/840 PSU WB PI5 L1800</t>
  </si>
  <si>
    <t>WT490C 80S/840 PSU WB TW1 PI5 L1200</t>
  </si>
  <si>
    <t>WT490C 80S/840 PSU WB TW3 PI5 L1200</t>
  </si>
  <si>
    <t>WT490C 80S/840 PSU WB TW3 PI5 L1800</t>
  </si>
  <si>
    <t>WT490C 80S/840 SIA WB IA9 PI5 L1800</t>
  </si>
  <si>
    <t>WT492C 42S/840 PSU WB W5 L1200</t>
  </si>
  <si>
    <t>WT492C 64S/840 PSU WB W5 L1200</t>
  </si>
  <si>
    <t>ZBP333 CFRM L360 W360 WH</t>
  </si>
  <si>
    <t>для АЗС</t>
  </si>
  <si>
    <t>Mini 300 LED gen3</t>
  </si>
  <si>
    <t>92 mm</t>
  </si>
  <si>
    <t>413 mm</t>
  </si>
  <si>
    <t>ZCC420 C1500 BK LEADER-JUMPER UL CE CQC</t>
  </si>
  <si>
    <t>Vaya Tube</t>
  </si>
  <si>
    <t>ZCC420 C1500 BK PWR LEADER UL CE CQC</t>
  </si>
  <si>
    <t>ZCC420 C15000 BK LEADER-JUMPER UL CE CQC</t>
  </si>
  <si>
    <t>ZCC420 C15000 BK PWR LEADER UL CE CQC</t>
  </si>
  <si>
    <t>ZCC420 C300 BK LEADER-JUMPER UL CE CQC</t>
  </si>
  <si>
    <t>ZCH086 C-2</t>
  </si>
  <si>
    <t>аксесуар до Uni</t>
  </si>
  <si>
    <t>ZCP380 L100 glare shield  (10 pcs)</t>
  </si>
  <si>
    <t>ZCP380 L30 glare shield (10 pcs)</t>
  </si>
  <si>
    <t>ZCP380 L51 glare shield (10 pcs)</t>
  </si>
  <si>
    <t>510 mm</t>
  </si>
  <si>
    <t>ZCP381 L100 glare shield (10 pcs)</t>
  </si>
  <si>
    <t>6.1 mm</t>
  </si>
  <si>
    <t>ZCP381 L30 glare shield (10 pcs)</t>
  </si>
  <si>
    <t>ZCP381 L50 glare shield (10 pcs)</t>
  </si>
  <si>
    <t>ZCP382 L100 glare shield (10 pcs)</t>
  </si>
  <si>
    <t>ZCP382 L30 glare shield (10 pcs)</t>
  </si>
  <si>
    <t>ZCP382 L50 glare shield (10 pcs)</t>
  </si>
  <si>
    <t>ZCP383 L100 glare shield (15 pcs)</t>
  </si>
  <si>
    <t>ZCP383 L30 glare shield (30 pcs)</t>
  </si>
  <si>
    <t>ZCP383 L50 glare shield (15 pcs)</t>
  </si>
  <si>
    <t>ZCP384 L100 glare shield (12 pcs)</t>
  </si>
  <si>
    <t>ZCP384 L30 glare shield (24 pcs)</t>
  </si>
  <si>
    <t>ZCP384 L50 glare shield (12 pcs)</t>
  </si>
  <si>
    <t>ZCP385 L100 glare shield (16 pcs)</t>
  </si>
  <si>
    <t>ZCP385 L52 glare shield (16 pcs)</t>
  </si>
  <si>
    <t>ZCP421Z GS L1200</t>
  </si>
  <si>
    <t>ZCP424 C1500 BK CE JUMPER CABLE</t>
  </si>
  <si>
    <t>ZCP424 C15000 BK CE LEADER CABLE</t>
  </si>
  <si>
    <t>ZCP425 C1500 BK CE JUMPER CABLE</t>
  </si>
  <si>
    <t>ZCP425 C15000 BK CE LEADER CABLE</t>
  </si>
  <si>
    <t>ZCP461 Chess cover</t>
  </si>
  <si>
    <t>483 mm</t>
  </si>
  <si>
    <t>301 mm</t>
  </si>
  <si>
    <t>ZCP461 Dome cover</t>
  </si>
  <si>
    <t>ZCP462 G2 BSP D153 A10</t>
  </si>
  <si>
    <t>Burst PC Other</t>
  </si>
  <si>
    <t>ZCP462 G2 BSP D153 A10x40</t>
  </si>
  <si>
    <t>ZCP462 G2 BSP D153 A20</t>
  </si>
  <si>
    <t>ZCP462 G2 BSP D153 A40</t>
  </si>
  <si>
    <t>ZCP462 G2 BSP D153 A60</t>
  </si>
  <si>
    <t>ZCP462 G2 BSP D153 A80</t>
  </si>
  <si>
    <t>ZCP462 G2 GS D153 A45 BK</t>
  </si>
  <si>
    <t>ZCP462 G2 GS D153 A45 GR</t>
  </si>
  <si>
    <t>ZCP462 G2 GS D153 A45 WH</t>
  </si>
  <si>
    <t>ZCP462 G2 GS D153 BK</t>
  </si>
  <si>
    <t>ZCP462 G2 GS D153 GR</t>
  </si>
  <si>
    <t>ZCP462 G2 GS D153 WH</t>
  </si>
  <si>
    <t>ZCP462 G2 HC D153 BK</t>
  </si>
  <si>
    <t>ZCP462 G2 VS D153 BK</t>
  </si>
  <si>
    <t>ZCP462 G2 VS D153 GR</t>
  </si>
  <si>
    <t>ZCP462 G2 VS D153 WH</t>
  </si>
  <si>
    <t>ZCP462 GS D114 A45 WH</t>
  </si>
  <si>
    <t>Burst Compact PC Other</t>
  </si>
  <si>
    <t>ZCP485 BSP-A10X40</t>
  </si>
  <si>
    <t>Blast gen5 PC Other</t>
  </si>
  <si>
    <t>ZCP485 BSP-A20</t>
  </si>
  <si>
    <t>ZCP485 BSP-A40</t>
  </si>
  <si>
    <t>ZCP485 BSP-A60</t>
  </si>
  <si>
    <t>ZCP485 BSP-A80</t>
  </si>
  <si>
    <t>ZCP485 GS WH</t>
  </si>
  <si>
    <t>ZCP485 GSP BK</t>
  </si>
  <si>
    <t>ZCP485 GSP GR</t>
  </si>
  <si>
    <t>ZCP485 GSP WH</t>
  </si>
  <si>
    <t>ZCP485 SK GR</t>
  </si>
  <si>
    <t>ZCP485 TRIM RING BK</t>
  </si>
  <si>
    <t>ZCP485 TRIM RING GR</t>
  </si>
  <si>
    <t>ZCP485 TRIM RING WH</t>
  </si>
  <si>
    <t>ZCP485 WG BK</t>
  </si>
  <si>
    <t>ZCP485 WG GY</t>
  </si>
  <si>
    <t>ZCP485 WG WH</t>
  </si>
  <si>
    <t>ZCP494 C15250FL</t>
  </si>
  <si>
    <t>ZCP494 C1525FL</t>
  </si>
  <si>
    <t>ZCP494 C3050FL</t>
  </si>
  <si>
    <t>ZCP494 C305FL</t>
  </si>
  <si>
    <t>ZCP494 C610FL</t>
  </si>
  <si>
    <t>ZCP494 TERMINATOR (10PCS)</t>
  </si>
  <si>
    <t>ZCP770 BSP-A10/24</t>
  </si>
  <si>
    <t>Reach PC Other</t>
  </si>
  <si>
    <t>ZCP770 BSP-A10X40/25X43</t>
  </si>
  <si>
    <t>ZCP770 BSP-A20/33</t>
  </si>
  <si>
    <t>ZCP770 BSP-A40/55</t>
  </si>
  <si>
    <t>ZCP770 BSP-A5/24</t>
  </si>
  <si>
    <t>ZCP770 BSP-A60/73</t>
  </si>
  <si>
    <t>ZCP770 BSP-A80/88</t>
  </si>
  <si>
    <t>ZCP770 GSP BK</t>
  </si>
  <si>
    <t>ZCP770 SF 2-3/8</t>
  </si>
  <si>
    <t>ZCP770 WG</t>
  </si>
  <si>
    <t>ZCP780 GS D120 A45</t>
  </si>
  <si>
    <t>ZCP780 MB SI CE</t>
  </si>
  <si>
    <t>ZCP780 MBW SI CE</t>
  </si>
  <si>
    <t>ZCS419 GS L1220</t>
  </si>
  <si>
    <t>Graze PC Other</t>
  </si>
  <si>
    <t>ZCS419 GS L305</t>
  </si>
  <si>
    <t>ZCS419 MBA A0-115</t>
  </si>
  <si>
    <t>ZCS425 C1500 BK JUMPER CABLE</t>
  </si>
  <si>
    <t>ZCS425 C15000 BK LEADER CABLE</t>
  </si>
  <si>
    <t>ZCS425 C300 BK JUMPER CABLE</t>
  </si>
  <si>
    <t>ZCS425 C30000 BK LEADER CABLE</t>
  </si>
  <si>
    <t>ZCS425 MBA (2PCS) M10</t>
  </si>
  <si>
    <t>ZCS459 C1525P BK CE FOR INGROUND</t>
  </si>
  <si>
    <t>DO</t>
  </si>
  <si>
    <t>ZCS459 C1525P-M-F BK CE</t>
  </si>
  <si>
    <t>ZCS459 C3050P BK CE</t>
  </si>
  <si>
    <t>ZCS459 C305P-M-F BK CE</t>
  </si>
  <si>
    <t>ZCS459 CONNECTOR BK CE</t>
  </si>
  <si>
    <t>ZCS459 TERMINATOR (10PCS)</t>
  </si>
  <si>
    <t>ZCS559 C3050P BK CE</t>
  </si>
  <si>
    <t>ZCS559 RMB L1200 INGROUND INNER BOX</t>
  </si>
  <si>
    <t>ZCS559 RMB L1200 INGROUND OUTER BOX</t>
  </si>
  <si>
    <t>ZCS559 RMB L300 INGROUND INNER BOX</t>
  </si>
  <si>
    <t>ZCS559 RMB L300 INGROUND OUTER BOX</t>
  </si>
  <si>
    <t>ZCS750 5C6 EPSL WH (XTSC612-3)</t>
  </si>
  <si>
    <t>аксесуар до шинопровода</t>
  </si>
  <si>
    <t>ZCS750 5C6 EPSR BK (XTSC611-2)</t>
  </si>
  <si>
    <t>ZCS750 5C6 IPC BK (XTSC621-2)</t>
  </si>
  <si>
    <t>ZCS750 5C6 IPC WH (XTSC621-3)</t>
  </si>
  <si>
    <t>ZCX400 100-277V DATA ENABLER PRO EU</t>
  </si>
  <si>
    <t>Power/Data</t>
  </si>
  <si>
    <t>ZCX400 CK TO ESTA DMX CROSSOVER CABLE</t>
  </si>
  <si>
    <t>ZCX400 MULTI-PROTOCOL CONVERTER</t>
  </si>
  <si>
    <t>ZCX400 PDS-150E</t>
  </si>
  <si>
    <t>ZCX400 PDS-400 48V ETH 4xOUT IP66 CE CQC</t>
  </si>
  <si>
    <t>ZCX400 PDS-60CA 7.5V DMX/ ETHER</t>
  </si>
  <si>
    <t>ZCX400 PDS-60CA EXP CARD</t>
  </si>
  <si>
    <t>ZCX400 POE INJECTOR EU (100-240V)</t>
  </si>
  <si>
    <t>ZCX400 SPDS-480CA 24V-480W 8PORTS HS</t>
  </si>
  <si>
    <t>ZCX400 SPDS-480CA 7.5V-480W 16PORTS</t>
  </si>
  <si>
    <t>ZCX400 SWITCH UNMANAGED 4 POE PORT Gb (4</t>
  </si>
  <si>
    <t>ZCX401 CTRL MOD-PU 48V ETH 1xOUT DIN</t>
  </si>
  <si>
    <t>ZCX402 PSU 150W 100-277/24V IP67 UL CE</t>
  </si>
  <si>
    <t>ZCX402 PSU 320W 100-277/24V IP67 UL CE</t>
  </si>
  <si>
    <t>ZCX402 PSU 480W 48V 100-240 DIN</t>
  </si>
  <si>
    <t>ZCX402 PSU 600W 48V 100-277 IP65</t>
  </si>
  <si>
    <t>ZCX416 C3050P WH</t>
  </si>
  <si>
    <t>eW Cove PC Other</t>
  </si>
  <si>
    <t>ZGC 301 IP connector</t>
  </si>
  <si>
    <t>аксесуар до стрічки</t>
  </si>
  <si>
    <t>ZGC110 Accessory 1.4m Tripod</t>
  </si>
  <si>
    <t>ZGC201 180D EMISSION TRACK AL 1M</t>
  </si>
  <si>
    <t>9 mm</t>
  </si>
  <si>
    <t>17.5 mm</t>
  </si>
  <si>
    <t>ZGC201 90D EMISSION TRACK AL 1M</t>
  </si>
  <si>
    <t>18.5 mm</t>
  </si>
  <si>
    <t>ZGC201 CABLE CONNECTOR</t>
  </si>
  <si>
    <t>ZGC201 MOUNTING KIT MONO</t>
  </si>
  <si>
    <t>ZGC201 MOUNTING KIT RGB</t>
  </si>
  <si>
    <t>32 mm</t>
  </si>
  <si>
    <t>ZGC301 MOUNTING KIT MONO</t>
  </si>
  <si>
    <t>ZGC301 MOUNTING KIT RGB</t>
  </si>
  <si>
    <t>ZGC480 IN-LINE ON/OFF ADAPTER</t>
  </si>
  <si>
    <t>Flex Other</t>
  </si>
  <si>
    <t>ZGC490 RA BK</t>
  </si>
  <si>
    <t>ZGC490 RA WH</t>
  </si>
  <si>
    <t>ZGC490 SH BK (50PCS)</t>
  </si>
  <si>
    <t>ZGC490 SH WH (50PCS)</t>
  </si>
  <si>
    <t>ZGC490 SPA-12 BK (50 PCS)</t>
  </si>
  <si>
    <t>ZGC490 SPA-12 WH (50 PCS)</t>
  </si>
  <si>
    <t>ZGC490 SPA-4 BK (50 PCS)</t>
  </si>
  <si>
    <t>ZGC490 SPA-4 WH (50 PCS)</t>
  </si>
  <si>
    <t>ZGC491 NH BK (50PCS)</t>
  </si>
  <si>
    <t>ZGC491 NH WH (50PCS)</t>
  </si>
  <si>
    <t>ZGC491 RA BK</t>
  </si>
  <si>
    <t>ZGC491 RA CL</t>
  </si>
  <si>
    <t>ZGC491 RA WH</t>
  </si>
  <si>
    <t>ZGC491 SPA-12 (50PCS)</t>
  </si>
  <si>
    <t>ZGC491 SPA-12 BK (50PCS)</t>
  </si>
  <si>
    <t>ZGC491 SPA-4 (50PCS)</t>
  </si>
  <si>
    <t>ZGC491 SPA-4 BK (50PCS)</t>
  </si>
  <si>
    <t>ZGC493 FIX CIP PCC WH (50 PCS)</t>
  </si>
  <si>
    <t>ZGC493 FIX CLIP PCC BK (50 PCS)</t>
  </si>
  <si>
    <t>ZGC493 FL FIX PCC BK (50 PCE)</t>
  </si>
  <si>
    <t>ZGC493 FL FIX PCC WH (50 PCE)</t>
  </si>
  <si>
    <t>ZGC494 C15240</t>
  </si>
  <si>
    <t>Flex cables</t>
  </si>
  <si>
    <t>ZGC494 C30480</t>
  </si>
  <si>
    <t>ZGC494 C7620</t>
  </si>
  <si>
    <t>ZGC494 FLEX LEADER 100FT 4 WIRE FLY LD</t>
  </si>
  <si>
    <t>ZGC494 FLEX LEADER 100FT 4 WIRE IP66</t>
  </si>
  <si>
    <t>ZGC494 FLEX LEADER 1FT 3 WIRE FLY LD SLX</t>
  </si>
  <si>
    <t>ZGC494 FLEX LEADER 50FT 4 WIRE FLY LD</t>
  </si>
  <si>
    <t>ZGC495 LOUVER ASSEMBLY BK 50PCS</t>
  </si>
  <si>
    <t>ZGC496 C1000 BK M-F</t>
  </si>
  <si>
    <t>FlexElite Accessories</t>
  </si>
  <si>
    <t>ZGC496 C1000 WH M-F</t>
  </si>
  <si>
    <t>ZGC496 C1524 BK M-F</t>
  </si>
  <si>
    <t>ZGC496 C1524 WH M-F</t>
  </si>
  <si>
    <t>ZGC496 C15240 BK</t>
  </si>
  <si>
    <t>ZGC496 C2000 BK M-F</t>
  </si>
  <si>
    <t>ZGC496 C2000 WH M-F</t>
  </si>
  <si>
    <t>ZGC496 C3048 BK M-F</t>
  </si>
  <si>
    <t>ZGC496 C3048 WH M-F</t>
  </si>
  <si>
    <t>ZGC496 C30480 BK</t>
  </si>
  <si>
    <t>ZGC496 C305 BK M-F</t>
  </si>
  <si>
    <t>ZGC496 C305 WH M-F</t>
  </si>
  <si>
    <t>ZGC496 C500 BK M-F</t>
  </si>
  <si>
    <t>ZGC496 C500 WH M-F</t>
  </si>
  <si>
    <t>ZGC496 C60960 BK</t>
  </si>
  <si>
    <t>ZGC496 C610 BK M-F</t>
  </si>
  <si>
    <t>ZGC496 C610 WH M-F</t>
  </si>
  <si>
    <t>ZGC496 C7620 BK</t>
  </si>
  <si>
    <t>ZGC496 DM ACC BK 10PCS</t>
  </si>
  <si>
    <t>ZGC496 DM ACC WH 10PCS</t>
  </si>
  <si>
    <t>ZGC496 SNM BK 10PCS</t>
  </si>
  <si>
    <t>ZGC496 SNM WH 10PCS</t>
  </si>
  <si>
    <t>ZGP312 1&amp;3LED mounting clip GG</t>
  </si>
  <si>
    <t>21 mm</t>
  </si>
  <si>
    <t>ZGP312 5LED mounting clip GG</t>
  </si>
  <si>
    <t>64 mm</t>
  </si>
  <si>
    <t>ZRP220 AD60/60 A5</t>
  </si>
  <si>
    <t>ZRS700 SCP ALU SUSP CLAMP (SKB12-1)</t>
  </si>
  <si>
    <t>ZRS700 SCP BK SUSP CLAMP (SKB12-2)</t>
  </si>
  <si>
    <t>ZRS700 SCP WH SUSP CLAMP (SKB12-3)</t>
  </si>
  <si>
    <t>ZRS700 SMC BK SUSP CAP (SKB30-2)</t>
  </si>
  <si>
    <t>ZRS700 SMC WH SUSP CAP (SKB30-3)</t>
  </si>
  <si>
    <t>ZRS700 SMS SUSP SET L1500 (SKB34-1)</t>
  </si>
  <si>
    <t>ZRS700 SMS SUSP SET L3000 (SKB34-1/3M)</t>
  </si>
  <si>
    <t>ZRS700 SMS SUSP SET L5000 (SKB34-1/5M)</t>
  </si>
  <si>
    <t>ZRS700 SPC ALU SUSP CLAMP (SKB16-1)</t>
  </si>
  <si>
    <t>ZRS700 SPC BK SUSP CLAMP (SKB16-2)</t>
  </si>
  <si>
    <t>ZRS700 SPC WH SUSP CLAMP (SKB16-3)</t>
  </si>
  <si>
    <t>ZRS700 SPCL ALU SUSP CLAMP L (SKB18-1)</t>
  </si>
  <si>
    <t>ZRS700 SPCL BK SUSP CLAMP L (SKB18-2)</t>
  </si>
  <si>
    <t>ZRS700 SPCL WH SUSP CLAMP L (SKB18-3)</t>
  </si>
  <si>
    <t>ZRS750 3C AD3P BK (XTSA67-2)</t>
  </si>
  <si>
    <t>ZRS750 3C BA WH (GA70-3)</t>
  </si>
  <si>
    <t>ZRS750 ACP GR (XTS24-1)</t>
  </si>
  <si>
    <t>ZRS750 CCPE BK (XTS35-2)</t>
  </si>
  <si>
    <t>ZRS750 CCPE GR (XTS35-1)</t>
  </si>
  <si>
    <t>ZRS750 CCPE WH (XTS35-3)</t>
  </si>
  <si>
    <t>ZRS750 CCPI BK (XTS34-2)</t>
  </si>
  <si>
    <t>ZRS750 CCPI GR (XTS34-1)</t>
  </si>
  <si>
    <t>ZRS750 CCPI WH (XTS34-3)</t>
  </si>
  <si>
    <t>ZRS750 CPF BK (XTS23-2)</t>
  </si>
  <si>
    <t>ZRS750 CPF WH (XTS23-3)</t>
  </si>
  <si>
    <t>ZRS750 CPS BK (XTS14-2)</t>
  </si>
  <si>
    <t>ZRS750 CPS GR (XTS14-1)</t>
  </si>
  <si>
    <t>ZRS750 CPS WH (XTS14-3)</t>
  </si>
  <si>
    <t>ZRS750 CPX BK (XTS38-2)</t>
  </si>
  <si>
    <t>ZRS750 CPX WH (XTS38-3)</t>
  </si>
  <si>
    <t>ZRS750 CS WH (XTSP11-3)</t>
  </si>
  <si>
    <t>ZRS750 EP BK (XTS41-2)</t>
  </si>
  <si>
    <t>ZRS750 EP GR (XTS41-1)</t>
  </si>
  <si>
    <t>ZRS750 EP WH (XTS41-3)</t>
  </si>
  <si>
    <t>ZRS750 EPSL BK (XTS12-2+41-2)</t>
  </si>
  <si>
    <t>ZRS750 EPSL GR (XTS12-1+41-1)</t>
  </si>
  <si>
    <t>ZRS750 EPSL WH (XTS12-3+41-3)</t>
  </si>
  <si>
    <t>ZRS750 EPSR BK (XTS11-2+41-2)</t>
  </si>
  <si>
    <t>ZRS750 EPSR GR (XTS11-1+41-1)</t>
  </si>
  <si>
    <t>ZRS750 EPSR WH (XTS11-3+41-3)</t>
  </si>
  <si>
    <t>ZRS750 ICP BK (XTS21-2)</t>
  </si>
  <si>
    <t>ZRS750 ICP GR (XTS21-1)</t>
  </si>
  <si>
    <t>ZRS750 ICP WH (XTS21-3)</t>
  </si>
  <si>
    <t>ZRS750 TCPL BK (XTS39-2)</t>
  </si>
  <si>
    <t>ZRS750 TCPL GR (XTS39-1)</t>
  </si>
  <si>
    <t>ZRS750 TCPL WH (XTS39-3)</t>
  </si>
  <si>
    <t>ZRS750 TCPLI BK (XTS37-2)</t>
  </si>
  <si>
    <t>ZRS750 TCPR BK (XTS36-2)</t>
  </si>
  <si>
    <t>ZRS750 TCPR GR (XTS36-1)</t>
  </si>
  <si>
    <t>ZRS750 TCPR WH (XTS36-3)</t>
  </si>
  <si>
    <t>ZRS750 TCPRI BK (XTS40-2)</t>
  </si>
  <si>
    <t>ZVP417 AIMING DEVICE GEN3</t>
  </si>
  <si>
    <t>ZXP399 Addressing Kit DMX</t>
  </si>
  <si>
    <t>LF LED Controls</t>
  </si>
  <si>
    <t>122.4 mm</t>
  </si>
  <si>
    <t>88.15 mm</t>
  </si>
  <si>
    <t>6 до 24 DC V</t>
  </si>
  <si>
    <t>ZXP399 DMX amplifier 24V 4P</t>
  </si>
  <si>
    <t>25.2 mm</t>
  </si>
  <si>
    <t>136.4 mm</t>
  </si>
  <si>
    <t>12 до 24 DC V</t>
  </si>
  <si>
    <t>ZXP399 DMX amplifier 24V 5P</t>
  </si>
  <si>
    <t>ZXP399 DMX controller 12V 8port</t>
  </si>
  <si>
    <t>66 mm</t>
  </si>
  <si>
    <t>228 mm</t>
  </si>
  <si>
    <t>197 mm</t>
  </si>
  <si>
    <t>12 DC V</t>
  </si>
  <si>
    <t>ZXP399 DMX controller mini 12V 1port</t>
  </si>
  <si>
    <t>24 mm</t>
  </si>
  <si>
    <t>12 до 48 DC V</t>
  </si>
  <si>
    <t>ZXP399 DMX/RDM amplifier 24V 4P</t>
  </si>
  <si>
    <t>ZXP399 DMX/RDM amplifier 24V 5P</t>
  </si>
  <si>
    <t>ZXP399 Earth Spike H26 (5 pcs)</t>
  </si>
  <si>
    <t>263 mm</t>
  </si>
  <si>
    <t>ZXP399 endcap female connector (20 pcs)</t>
  </si>
  <si>
    <t>17 mm</t>
  </si>
  <si>
    <t>37.1 mm</t>
  </si>
  <si>
    <t>ZXP399 Jump 2P DC cable 2m (10 pcs)</t>
  </si>
  <si>
    <t>ZXP399 Jump 5P DC/DMX cable 2m (10 pcs)</t>
  </si>
  <si>
    <t>ZXP399 Jump 5P DMX connector (10 pcs)</t>
  </si>
  <si>
    <t>ZXP399 Lead 2P DC cable 2m (10 pcs)</t>
  </si>
  <si>
    <t>ZXP399 Lead 4P DMX cable 2m (10 pcs)</t>
  </si>
  <si>
    <t>ZXP399 Lead 5P DC/DMX cable 2m (10 pcs)</t>
  </si>
  <si>
    <t>ZXP399 main controller DMX</t>
  </si>
  <si>
    <t>177 mm</t>
  </si>
  <si>
    <t>482 mm</t>
  </si>
  <si>
    <t>Від 90 до 264 V</t>
  </si>
  <si>
    <t>ZXP399 main controller DMX/RDM</t>
  </si>
  <si>
    <t>ZXP399 samples case 24V DMX</t>
  </si>
  <si>
    <t>240 mm</t>
  </si>
  <si>
    <t>540 mm</t>
  </si>
  <si>
    <t>Від 200 до 240 V</t>
  </si>
  <si>
    <t>ZXP399 standalone controller 12V DMX</t>
  </si>
  <si>
    <t>277.6 mm</t>
  </si>
  <si>
    <t>193 mm</t>
  </si>
  <si>
    <t>ZXP399 sub-controller 12V 16 port DMX</t>
  </si>
  <si>
    <t>ZXP399 sub-controller 12V 16 port DMX/RD</t>
  </si>
  <si>
    <t>ZXP399 sub-controller 12V 8 port DMX</t>
  </si>
  <si>
    <t>ZXP399 sub-controller 12V 8 port DMX/RDM</t>
  </si>
  <si>
    <t>ZXP399 Y-connect kit 5P DC/DMX (10 pcs)</t>
  </si>
  <si>
    <t>ZXP399 Y-connect kit 5P DC/DMX 15m(6pcs)</t>
  </si>
  <si>
    <t>LF LED LUM Misc.</t>
  </si>
  <si>
    <t>BY480A BA SI (incl. fasteners) 426 mm</t>
  </si>
  <si>
    <t>Undivided</t>
  </si>
  <si>
    <t>BY481A BA SI (incl. fasteners) 503 mm</t>
  </si>
  <si>
    <t>DN560B LED12S/840 PSU-E C PG WH</t>
  </si>
  <si>
    <t>LuxSpace 2 Mini</t>
  </si>
  <si>
    <t>164 mm</t>
  </si>
  <si>
    <t>RC132VG6_29_36_43/830_40 PSU 30x120OCCCE</t>
  </si>
  <si>
    <t>CoreLine Panel LSC</t>
  </si>
  <si>
    <t>69 mm</t>
  </si>
  <si>
    <t>3000 K;3500 K;4000 K;Selectable</t>
  </si>
  <si>
    <t>Мультиколірна температура</t>
  </si>
  <si>
    <t>2900 lm;3100 lm;3350 lm;3600 lm;4000 lm;4300 lm</t>
  </si>
  <si>
    <t>32 W;23 W</t>
  </si>
  <si>
    <t>138 lm/W;125 lm/W</t>
  </si>
  <si>
    <t>LP912P NC2 CONTENT GENERATOR</t>
  </si>
  <si>
    <t>Controls</t>
  </si>
  <si>
    <t>LP911P NC2 IA UID8480 Office-EU A</t>
  </si>
  <si>
    <t>SM350C 23S/840 PSU PCS L1500 BK</t>
  </si>
  <si>
    <t>WT495C 42S/840 PSU VWB PI5 L1200</t>
  </si>
  <si>
    <t>BBP333 LED159/757 I PRM</t>
  </si>
  <si>
    <t>335 mm</t>
  </si>
  <si>
    <t>LED159 | LED module 15900 lm</t>
  </si>
  <si>
    <t>14240 lm</t>
  </si>
  <si>
    <t>BY200P LED44 L-B/CW PSU</t>
  </si>
  <si>
    <t>Wellglass LED APR</t>
  </si>
  <si>
    <t>255 mm</t>
  </si>
  <si>
    <t>4400 lm</t>
  </si>
  <si>
    <t>DN142B 20S/840 PSU-E WR IP54</t>
  </si>
  <si>
    <t>ZCS180 1C ICP WH</t>
  </si>
  <si>
    <t>Turefashion GCGM</t>
  </si>
  <si>
    <t>ZCS180 1C LCP WH</t>
  </si>
  <si>
    <t>ZCS180 1C LCP BK</t>
  </si>
  <si>
    <t>ZCS180 1C TCP WH</t>
  </si>
  <si>
    <t>ZCS180 1C TCP BK</t>
  </si>
  <si>
    <t>BY570P LED150/NW PSU HRO SP</t>
  </si>
  <si>
    <t>GP Highbay Rectangular</t>
  </si>
  <si>
    <t>BY570P LED200/NW PSU HRO SP</t>
  </si>
  <si>
    <t>340 mm</t>
  </si>
  <si>
    <t>272 mm</t>
  </si>
  <si>
    <t>137 W</t>
  </si>
  <si>
    <t>BY570P LED250/NW PSD HRO SP</t>
  </si>
  <si>
    <t>BVP631 LED1029/757 820W AWB 1-10V</t>
  </si>
  <si>
    <t>ActiStar</t>
  </si>
  <si>
    <t>89 mm</t>
  </si>
  <si>
    <t>740 mm</t>
  </si>
  <si>
    <t>657 mm</t>
  </si>
  <si>
    <t>102900 lm</t>
  </si>
  <si>
    <t>820 W</t>
  </si>
  <si>
    <t>BY121Z G5 BR L200</t>
  </si>
  <si>
    <t>227 mm</t>
  </si>
  <si>
    <t>BY021P G2 LED205S/840 PSU WB GR</t>
  </si>
  <si>
    <t>Ledinaire Highbay</t>
  </si>
  <si>
    <t>BVP353 C 4LED 30K 24V 15 10W</t>
  </si>
  <si>
    <t>LF LED Flood Rectangle</t>
  </si>
  <si>
    <t>BVP353 C 4LED 30K 24V 5 10W</t>
  </si>
  <si>
    <t>BVP353 MICRO 1LED 30K 24V 5 3W</t>
  </si>
  <si>
    <t>BCS440 72LED30K24V OCL100  15W</t>
  </si>
  <si>
    <t>LF LED Linear Direct View</t>
  </si>
  <si>
    <t>BGS401 30LED 30K 24V CFC 6W</t>
  </si>
  <si>
    <t>LF LED Dot</t>
  </si>
  <si>
    <t>BGS401 30LED 30K 24V OSC 6W</t>
  </si>
  <si>
    <t>BGS401 30LED 30K 24V DSC 6W</t>
  </si>
  <si>
    <t>RC095V connection accessory W120</t>
  </si>
  <si>
    <t>SmartBright Suspension G3</t>
  </si>
  <si>
    <t>BVP155 LED200/840 PSU 200W AWB CE</t>
  </si>
  <si>
    <t>Ledinaire floodlights gen2</t>
  </si>
  <si>
    <t>423 mm</t>
  </si>
  <si>
    <t>LED200 | LED module 20000 lm</t>
  </si>
  <si>
    <t>ZXP399 Jump 4P DMX cable 2m (10 pcs)</t>
  </si>
  <si>
    <t>BVP353 12LED 40K 220V L15 10</t>
  </si>
  <si>
    <t>155 mm</t>
  </si>
  <si>
    <t>2050 lm</t>
  </si>
  <si>
    <t>BVP353 12LED 30K 220V L15 15</t>
  </si>
  <si>
    <t>1925 lm</t>
  </si>
  <si>
    <t>BVP353 12LED 30K 220V L15 30</t>
  </si>
  <si>
    <t>1995 lm</t>
  </si>
  <si>
    <t>83 lm/W</t>
  </si>
  <si>
    <t>BVP353 16LED 40K 220V L18 10</t>
  </si>
  <si>
    <t>183 mm</t>
  </si>
  <si>
    <t>3205 lm</t>
  </si>
  <si>
    <t>BVP353 16LED RGBNW 220V L18 15 DMX</t>
  </si>
  <si>
    <t>RGBW</t>
  </si>
  <si>
    <t>1565 lm</t>
  </si>
  <si>
    <t>BVP353 24LED 27K 220V L24 10</t>
  </si>
  <si>
    <t>BVP371 12LED 27K 220V 15 24W HE</t>
  </si>
  <si>
    <t>LF LED Flood Circular</t>
  </si>
  <si>
    <t>ZVP371 glare shield 7012 (2pcs)</t>
  </si>
  <si>
    <t>BCP402 60LED30K24V C10L100 36W</t>
  </si>
  <si>
    <t>LF LED Linear Wash</t>
  </si>
  <si>
    <t>BCP356 60LED30K24V C6L100 15W</t>
  </si>
  <si>
    <t>BCP356 60LED40K24V C6L100 15W</t>
  </si>
  <si>
    <t>BCP356 30LED30K24V C6L50 7.5W</t>
  </si>
  <si>
    <t>BCP356 18LED30K24V C6L30 4.5W</t>
  </si>
  <si>
    <t>BCP352 36LED30K24V C4L100 36W</t>
  </si>
  <si>
    <t>BCP352 36LED40K24V C4L100 36W</t>
  </si>
  <si>
    <t>BCP354 36LED30K220V C3L100 100W</t>
  </si>
  <si>
    <t>ZCP351 L30 glare shield (10 pcs)</t>
  </si>
  <si>
    <t>ZCP351 L100 glare shield (10 pcs)</t>
  </si>
  <si>
    <t>ZCP352 L100 glare shield (10 pcs)</t>
  </si>
  <si>
    <t>RC132V G6 36S/840 PSU W60L60 OC BN</t>
  </si>
  <si>
    <t>CoreLine Panel G6</t>
  </si>
  <si>
    <t>WT069C DE 1XTLED Bare L1200 GM</t>
  </si>
  <si>
    <t>Global Trade Waterproof</t>
  </si>
  <si>
    <t>1280 mm</t>
  </si>
  <si>
    <t>WT069C DE 2XTLED Bare L1200 GM</t>
  </si>
  <si>
    <t>WT069C DE 1XTLED Bare L600 GM</t>
  </si>
  <si>
    <t>670 mm</t>
  </si>
  <si>
    <t>WT069C DE 2XTLED Bare L600 GM</t>
  </si>
  <si>
    <t>RC059Z SMB W60L60</t>
  </si>
  <si>
    <t>MISC/Acc/Specials/Others Recessed comm</t>
  </si>
  <si>
    <t>XGP500 1xLED/RD 100-240V</t>
  </si>
  <si>
    <t>Sequencers</t>
  </si>
  <si>
    <t>WT065C LED29_48S/840 PSU L1200</t>
  </si>
  <si>
    <t>Ledinaire WP WT065C</t>
  </si>
  <si>
    <t>WT065C LED41_68S/840 PSU L1500</t>
  </si>
  <si>
    <t>WT065C LED29_48S/840 PSU L1200 TW1</t>
  </si>
  <si>
    <t>WT065C LED41_68S/840 PSU L1500 TW1</t>
  </si>
  <si>
    <t>WT120C G2 LED60S/840 PSU L1200</t>
  </si>
  <si>
    <t>CoreLine WP G2</t>
  </si>
  <si>
    <t>WT120C G2 LED120S/840 PSU L1500</t>
  </si>
  <si>
    <t>BN068C LED6/NW L600 G2</t>
  </si>
  <si>
    <t>MAD LED Batten APR</t>
  </si>
  <si>
    <t>34.2 mm</t>
  </si>
  <si>
    <t>585 mm</t>
  </si>
  <si>
    <t>BN068C LED9/NW L900 G2</t>
  </si>
  <si>
    <t>885 mm</t>
  </si>
  <si>
    <t>9.6 W</t>
  </si>
  <si>
    <t>BN068C LED12/NW L1200 G2</t>
  </si>
  <si>
    <t>1185 mm</t>
  </si>
  <si>
    <t>WT120C G2 LED60S/865 PSU L1500</t>
  </si>
  <si>
    <t>WT210C LED70S/840 PSU TW1 PMMA L1500</t>
  </si>
  <si>
    <t>CoreLine WP tubular</t>
  </si>
  <si>
    <t>1640 mm</t>
  </si>
  <si>
    <t>7000 lm</t>
  </si>
  <si>
    <t>IP69K | Захист від проникнення пилу, води під тиском при 80 °C</t>
  </si>
  <si>
    <t>RC095V LED26S/840 PSU W07L120 WH GM G2</t>
  </si>
  <si>
    <t>SM060C G2 34_40S/840 PSU W20L120 NOC</t>
  </si>
  <si>
    <t>Ledinaire Surface-mounted SM060C</t>
  </si>
  <si>
    <t>53 mm</t>
  </si>
  <si>
    <t>3400 lm;4000 lm</t>
  </si>
  <si>
    <t>33 W;28 W</t>
  </si>
  <si>
    <t>SM060C G2 34_40S/840 PSU W20L120 OC</t>
  </si>
  <si>
    <t>BY235P G2 LED HB 100W/NW PSU NB RU</t>
  </si>
  <si>
    <t>SmartBright HighBay G3</t>
  </si>
  <si>
    <t>WT065C G2 LED98S/840 PSU L1500</t>
  </si>
  <si>
    <t>1507 mm</t>
  </si>
  <si>
    <t>WT065C G2 LED88S/840 PSU L1500 PCO</t>
  </si>
  <si>
    <t>RC065B G5 34S/840 PSU W60L60 OC CFW</t>
  </si>
  <si>
    <t>Ledinaire Panel G5</t>
  </si>
  <si>
    <t>RC065B G5 34S/840 PSU W60L60 OC SC</t>
  </si>
  <si>
    <t>RC065B G5 34S/840 PSU W60L60 NOC SC</t>
  </si>
  <si>
    <t>BRP381 LED133/NW 95W 220-240V DM PSR</t>
  </si>
  <si>
    <t>RC065B G5 34S/840 PSD W60L60 OC SC</t>
  </si>
  <si>
    <t>BRP381 LED122/NW 85W 220-240V DM PSR</t>
  </si>
  <si>
    <t>12200 lm</t>
  </si>
  <si>
    <t>RC065B G5 34S/840 PSU W60L60 NOC 6PK SC</t>
  </si>
  <si>
    <t>RC066B 34S/840 PSU W62L62 OC</t>
  </si>
  <si>
    <t>RC066B 34S/840 PSD W62L62 OC</t>
  </si>
  <si>
    <t>RC065B G5 34S/840 PSU W60L60 OC Tpa CFW</t>
  </si>
  <si>
    <t>RC065B G5 60S/840 PSU 60x120 NOC TPb CFW</t>
  </si>
  <si>
    <t>RC065B G5 34S/840 PSU W60L60 OC 6PK SC</t>
  </si>
  <si>
    <t>RC066B 34_36S/830_40 PSU W62L62 OC</t>
  </si>
  <si>
    <t>3000 K;4000 K</t>
  </si>
  <si>
    <t>3000K/3500K/4000 K</t>
  </si>
  <si>
    <t>3400 lm;3600 lm</t>
  </si>
  <si>
    <t>RC065B G5 34_36S/830_40 PSD W60L60 OC SC</t>
  </si>
  <si>
    <t>BRP381 LED127/WW 95W 220-240V DM PSR</t>
  </si>
  <si>
    <t>12700 lm</t>
  </si>
  <si>
    <t>WL060V LED11S/830 PSU II WH</t>
  </si>
  <si>
    <t>Ledinaire Wall-mounted</t>
  </si>
  <si>
    <t>285 mm</t>
  </si>
  <si>
    <t>88 mm</t>
  </si>
  <si>
    <t>IP44 | Захист проводів, захист від бризок</t>
  </si>
  <si>
    <t>RC132V G6 36S/840 PSU W60L60 NOC</t>
  </si>
  <si>
    <t>RC132V G6 36S/840 PSU W30L120 NOC</t>
  </si>
  <si>
    <t>RC132V G6 36S/840 PSU W30L120 OC</t>
  </si>
  <si>
    <t>RS151B  LED9-WB-/840 D78 PSR PI6 WH</t>
  </si>
  <si>
    <t>CoreLine Recessed Spot</t>
  </si>
  <si>
    <t>RS150B  LED6-WB-/840 D78 PSR PI6 WH</t>
  </si>
  <si>
    <t>IP20/65 | Захист пальців; із захистом від проникнення пилу, стійкий до струменю води</t>
  </si>
  <si>
    <t>BBP344 G2 D230 RGB 24V DMX 20 36W</t>
  </si>
  <si>
    <t>UNIIn-ground</t>
  </si>
  <si>
    <t>BBP341 G2 D120 30K 110-240V 20 6W</t>
  </si>
  <si>
    <t>BBP343 G2 D180 30K 110-240V 20 18W</t>
  </si>
  <si>
    <t>BBP343 G2 D180 40K 110-240V 20HC 18W</t>
  </si>
  <si>
    <t>BBP343 G2 D180 30K 24V DMX 20 18W</t>
  </si>
  <si>
    <t>BBP343 G2 D180 30K 24V DMX 20HC 18W</t>
  </si>
  <si>
    <t>BBP343 G2 D180 40K 24V DMX 20 18W</t>
  </si>
  <si>
    <t>BBP343 G2 D180 RGB 24V DMX 20 18W</t>
  </si>
  <si>
    <t>BBP343 G2 D180 RGB40K 24V DMX 20 18W</t>
  </si>
  <si>
    <t>BBP344 G2 D230 30K 110-240V 20 36W</t>
  </si>
  <si>
    <t>BBP344 G2 D230 30K 110-240V 20HC 36W</t>
  </si>
  <si>
    <t>BBP344 G2 D230 40K 110-240V 20 36W</t>
  </si>
  <si>
    <t>BBP344 G2 D230 40K 110-240V 20HC 36W</t>
  </si>
  <si>
    <t>BBP344 G2 D230 30K 24V DMX 20 36W</t>
  </si>
  <si>
    <t>BBP344 G2 D230 40K 24V DMX 20 36W</t>
  </si>
  <si>
    <t>BBP344 G2 D230 RGB40K 24V DMX 20 36W</t>
  </si>
  <si>
    <t>ZDP261 DR</t>
  </si>
  <si>
    <t>ZDP262 DTC</t>
  </si>
  <si>
    <t>BVP125 LED120-4S/840 PSU OFA52 ALU C1KC3</t>
  </si>
  <si>
    <t>CoreLine Tempo medium</t>
  </si>
  <si>
    <t>PADPE-NM-X</t>
  </si>
  <si>
    <t>PD-UI-DemoBoard</t>
  </si>
  <si>
    <t>Dynalite Training &amp; Demo Kits</t>
  </si>
  <si>
    <t>PDDEG-S</t>
  </si>
  <si>
    <t>NB1601/00 Interact City RF Router GC</t>
  </si>
  <si>
    <t>Starsense Network Components</t>
  </si>
  <si>
    <t>SC1500/05 MSB LowB - TMPix - ZB/BLE</t>
  </si>
  <si>
    <t>Wireless Sensors</t>
  </si>
  <si>
    <t>BRP381 LED133/NW 95W 220-240V DM PSDD P7</t>
  </si>
  <si>
    <t>BRP492 LED175/NW 120W 220-240V DM GM</t>
  </si>
  <si>
    <t>BRP491 LED70/NW 50W 220-240V DM PSRD</t>
  </si>
  <si>
    <t>BRP381 LED145/NW 105W DM PSDD A5 GM</t>
  </si>
  <si>
    <t>BWP352 LED162/NW 125W DM2 MP1 PSD</t>
  </si>
  <si>
    <t>TunLite LED</t>
  </si>
  <si>
    <t>BWP352 LED245/NW 188W DM2 MP1 PSD</t>
  </si>
  <si>
    <t>BWP352 LED316/NW 240W DM2 MP1 PSD</t>
  </si>
  <si>
    <t>BRP391 LED96/NW 80W 220-240V DW1 PSD</t>
  </si>
  <si>
    <t>Xceed LED road II APR</t>
  </si>
  <si>
    <t>BRP392 LED143/NW 110W 220-240V DM PSD</t>
  </si>
  <si>
    <t>BGP291 LED30-4S/740 I DN10 DDF3 D18 SRG1</t>
  </si>
  <si>
    <t>Uni/LumiStreet gen2 Micro</t>
  </si>
  <si>
    <t>BGP291 LED20-4S/730 I DN10 DDF3 D18 SRG1</t>
  </si>
  <si>
    <t>BGP291 LED74-4S/740 I DN10 DDF3 D18 SRG1</t>
  </si>
  <si>
    <t>BGP291 LED90-4S/740 I DN10 DDF3 D18 SRG1</t>
  </si>
  <si>
    <t>BGP292 LED130-4S/740 I DN10 DDF3 D18 SRG</t>
  </si>
  <si>
    <t>Uni/LumiStreet gen2 Mini</t>
  </si>
  <si>
    <t>BGP292 LED120-4S/740 I DN10 DDF3 D18 SRG</t>
  </si>
  <si>
    <t>BGP292 LED99-4S/740 I DN10 DDF3 D18 SRG1</t>
  </si>
  <si>
    <t>BRP392 LED124/NW 88W 220-240V DM PSR</t>
  </si>
  <si>
    <t>Photo</t>
  </si>
  <si>
    <t>Datasheet</t>
  </si>
  <si>
    <t>Mounting instuction</t>
  </si>
  <si>
    <t>https://www.assets.signify.com/is/image/Signify/IPPR1_4MX056I_0013?$highres$</t>
  </si>
  <si>
    <t>https://www.assets.signify.com/is/content/Signify/910610024126_EU.uk_UA.PROF.FP</t>
  </si>
  <si>
    <t>https://www.assets.signify.com/is/content/Signify/4MX056_TLD_MaxosTrunk-INI</t>
  </si>
  <si>
    <t>https://www.assets.signify.com/is/content/Signify/910611057126_EU.uk_UA.PROF.FP</t>
  </si>
  <si>
    <t>https://www.assets.signify.com/is/content/Signify/910610016126_EU.uk_UA.PROF.FP</t>
  </si>
  <si>
    <t>https://www.assets.signify.com/is/content/Signify/910610017126_EU.uk_UA.PROF.FP</t>
  </si>
  <si>
    <t>https://www.assets.signify.com/is/content/Signify/910615027126_EU.uk_UA.PROF.FP</t>
  </si>
  <si>
    <t>https://www.assets.signify.com/is/content/Signify/910610027126_EU.uk_UA.PROF.FP</t>
  </si>
  <si>
    <t>https://www.assets.signify.com/is/content/Signify/910611057226_EU.uk_UA.PROF.FP</t>
  </si>
  <si>
    <t>https://www.assets.signify.com/is/content/Signify/910610016226_EU.uk_UA.PROF.FP</t>
  </si>
  <si>
    <t>https://www.assets.signify.com/is/content/Signify/910615027226_EU.uk_UA.PROF.FP</t>
  </si>
  <si>
    <t>https://www.assets.signify.com/is/content/Signify/910610027226_EU.uk_UA.PROF.FP</t>
  </si>
  <si>
    <t>https://www.assets.signify.com/is/content/Signify/910611027326_EU.uk_UA.PROF.FP</t>
  </si>
  <si>
    <t>https://www.assets.signify.com/is/content/Signify/910611057326_EU.uk_UA.PROF.FP</t>
  </si>
  <si>
    <t>https://www.assets.signify.com/is/content/Signify/910610017326_EU.uk_UA.PROF.FP</t>
  </si>
  <si>
    <t>https://www.assets.signify.com/is/content/Signify/910615027326_EU.uk_UA.PROF.FP</t>
  </si>
  <si>
    <t>https://www.assets.signify.com/is/content/Signify/910610027326_EU.uk_UA.PROF.FP</t>
  </si>
  <si>
    <t>https://www.assets.signify.com/is/content/Signify/910636157126_EU.uk_UA.PROF.FP</t>
  </si>
  <si>
    <t>https://www.assets.signify.com/is/content/Signify/4MX656_TL5_MaxosTrunk-INI</t>
  </si>
  <si>
    <t>https://www.assets.signify.com/is/content/Signify/910635116126_EU.uk_UA.PROF.FP</t>
  </si>
  <si>
    <t>https://www.assets.signify.com/is/content/Signify/910630116126_EU.uk_UA.PROF.FP</t>
  </si>
  <si>
    <t>https://www.assets.signify.com/is/content/Signify/910635117126_EU.uk_UA.PROF.FP</t>
  </si>
  <si>
    <t>https://www.assets.signify.com/is/content/Signify/910630117126_EU.uk_UA.PROF.FP</t>
  </si>
  <si>
    <t>https://www.assets.signify.com/is/content/Signify/910635126126_EU.uk_UA.PROF.FP</t>
  </si>
  <si>
    <t>https://www.assets.signify.com/is/content/Signify/910630126126_EU.uk_UA.PROF.FP</t>
  </si>
  <si>
    <t>https://www.assets.signify.com/is/content/Signify/910635127126_EU.uk_UA.PROF.FP</t>
  </si>
  <si>
    <t>https://www.assets.signify.com/is/content/Signify/910630127126_EU.uk_UA.PROF.FP</t>
  </si>
  <si>
    <t>https://www.assets.signify.com/is/content/Signify/910636127226_EU.uk_UA.PROF.FP</t>
  </si>
  <si>
    <t>https://www.assets.signify.com/is/content/Signify/910631127226_EU.uk_UA.PROF.FP</t>
  </si>
  <si>
    <t>https://www.assets.signify.com/is/content/Signify/910636157226_EU.uk_UA.PROF.FP</t>
  </si>
  <si>
    <t>https://www.assets.signify.com/is/content/Signify/910631157226_EU.uk_UA.PROF.FP</t>
  </si>
  <si>
    <t>https://www.assets.signify.com/is/content/Signify/910635116226_EU.uk_UA.PROF.FP</t>
  </si>
  <si>
    <t>https://www.assets.signify.com/is/content/Signify/910630116226_EU.uk_UA.PROF.FP</t>
  </si>
  <si>
    <t>https://www.assets.signify.com/is/content/Signify/910635117226_EU.uk_UA.PROF.FP</t>
  </si>
  <si>
    <t>https://www.assets.signify.com/is/content/Signify/910630117226_EU.uk_UA.PROF.FP</t>
  </si>
  <si>
    <t>https://www.assets.signify.com/is/content/Signify/910635126226_EU.uk_UA.PROF.FP</t>
  </si>
  <si>
    <t>https://www.assets.signify.com/is/content/Signify/910630126226_EU.uk_UA.PROF.FP</t>
  </si>
  <si>
    <t>https://www.assets.signify.com/is/content/Signify/910635127226_EU.uk_UA.PROF.FP</t>
  </si>
  <si>
    <t>https://www.assets.signify.com/is/content/Signify/910630127226_EU.uk_UA.PROF.FP</t>
  </si>
  <si>
    <t>https://www.assets.signify.com/is/content/Signify/910636127326_EU.uk_UA.PROF.FP</t>
  </si>
  <si>
    <t>https://www.assets.signify.com/is/content/Signify/910631127326_EU.uk_UA.PROF.FP</t>
  </si>
  <si>
    <t>https://www.assets.signify.com/is/content/Signify/910631157326_EU.uk_UA.PROF.FP</t>
  </si>
  <si>
    <t>https://www.assets.signify.com/is/content/Signify/910635116326_EU.uk_UA.PROF.FP</t>
  </si>
  <si>
    <t>https://www.assets.signify.com/is/content/Signify/910630116326_EU.uk_UA.PROF.FP</t>
  </si>
  <si>
    <t>https://www.assets.signify.com/is/content/Signify/910635117326_EU.uk_UA.PROF.FP</t>
  </si>
  <si>
    <t>https://www.assets.signify.com/is/content/Signify/910630117326_EU.uk_UA.PROF.FP</t>
  </si>
  <si>
    <t>https://www.assets.signify.com/is/content/Signify/910635126326_EU.uk_UA.PROF.FP</t>
  </si>
  <si>
    <t>https://www.assets.signify.com/is/content/Signify/910630126326_EU.uk_UA.PROF.FP</t>
  </si>
  <si>
    <t>https://www.assets.signify.com/is/content/Signify/910635127326_EU.uk_UA.PROF.FP</t>
  </si>
  <si>
    <t>https://www.assets.signify.com/is/content/Signify/910630127326_EU.uk_UA.PROF.FP</t>
  </si>
  <si>
    <t>https://www.assets.signify.com/is/content/Signify/910630124126_EU.uk_UA.PROF.FP</t>
  </si>
  <si>
    <t>https://www.assets.signify.com/is/content/Signify/910630124226_EU.uk_UA.PROF.FP</t>
  </si>
  <si>
    <t>https://www.assets.signify.com/is/content/Signify/910630124326_EU.uk_UA.PROF.FP</t>
  </si>
  <si>
    <t>https://www.assets.signify.com/is/image/Signify/IPPR1_4MX850I_0003?$highres$</t>
  </si>
  <si>
    <t>https://www.assets.signify.com/is/content/Signify/Maxos%20LED%20Industry_MI</t>
  </si>
  <si>
    <t>https://www.assets.signify.com/is/image/Signify/IPPR1_4MX856I_0001?$highres$</t>
  </si>
  <si>
    <t>https://www.assets.signify.com/is/content/Signify/IIII9_4MX856I_PHL_0001</t>
  </si>
  <si>
    <t>https://www.assets.signify.com/is/image/Signify/IPPR1_4MX856I_0003?$highres$</t>
  </si>
  <si>
    <t>https://www.assets.signify.com/is/image/Signify/IPAC1_9MX056I_0019?$highres$</t>
  </si>
  <si>
    <t>https://www.assets.signify.com/is/content/Signify/IIII9_9MX056I_0003</t>
  </si>
  <si>
    <t>https://www.assets.signify.com/is/image/Signify/9MX056%20BC%20WH?$highres$</t>
  </si>
  <si>
    <t>https://www.assets.signify.com/is/content/Signify/910680017426_EU.uk_UA.PROF.FP</t>
  </si>
  <si>
    <t>https://www.assets.signify.com/is/content/Signify/910680007426_EU.uk_UA.PROF.FP</t>
  </si>
  <si>
    <t>https://www.assets.signify.com/is/image/Signify/BPL2002-05-71_spp?$highres$</t>
  </si>
  <si>
    <t>https://www.assets.signify.com/is/content/Signify/910605108926_EU.uk_UA.PROF.FP</t>
  </si>
  <si>
    <t>https://www.assets.signify.com/is/content/Signify/910605108826_EU.uk_UA.PROF.FP</t>
  </si>
  <si>
    <t>https://www.assets.signify.com/is/content/Signify/910680029326_EU.uk_UA.PROF.FP</t>
  </si>
  <si>
    <t>https://www.assets.signify.com/is/content/Signify/910642862222_EU.uk_UA.PROF.FP</t>
  </si>
  <si>
    <t>https://www.assets.signify.com/is/image/Signify/Maxos%20Industry%209MX056%20CP%20SI?$highres$</t>
  </si>
  <si>
    <t>https://www.assets.signify.com/is/image/Signify/Maxos%20Industry%209MX056%20CP%20WH?$highres$</t>
  </si>
  <si>
    <t>https://www.assets.signify.com/is/image/Signify/Maxos%20Industry%209MX056%20CPI?$highres$</t>
  </si>
  <si>
    <t>https://www.assets.signify.com/is/image/Signify/PAL2004_08_0504_spp?$highres$</t>
  </si>
  <si>
    <t>https://www.assets.signify.com/is/content/Signify/910683003126_EU.uk_UA.PROF.FP</t>
  </si>
  <si>
    <t>https://www.assets.signify.com/is/content/Signify/910680016026_EU.uk_UA.PROF.FP</t>
  </si>
  <si>
    <t>https://www.assets.signify.com/is/content/Signify/910680006026_EU.uk_UA.PROF.FP</t>
  </si>
  <si>
    <t>https://www.assets.signify.com/is/content/Signify/910605143826_EU.uk_UA.PROF.FP</t>
  </si>
  <si>
    <t>https://www.assets.signify.com/is/content/Signify/910605149326_EU.uk_UA.PROF.FP</t>
  </si>
  <si>
    <t>https://www.assets.signify.com/is/image/Signify/OptiSpace-BCB500_ANB-SPP?$highres$</t>
  </si>
  <si>
    <t>https://www.assets.signify.com/is/content/Signify/912300024103_EU.uk_UA.PROF.FP</t>
  </si>
  <si>
    <t>https://www.assets.signify.com/is/image/Signify/OptiSpace-BCB500-SPP?$highres$</t>
  </si>
  <si>
    <t>https://www.assets.signify.com/is/content/Signify/912300024101_EU.uk_UA.PROF.FP</t>
  </si>
  <si>
    <t>https://www.assets.signify.com/is/image/Signify/OPPR1_BCP150C_0001?$highres$</t>
  </si>
  <si>
    <t>https://www.assets.signify.com/is/content/Signify/OIII9_BCP150C_PHL_0001</t>
  </si>
  <si>
    <t>https://www.assets.signify.com/is/content/Signify/Smart_Bollard-BCP150_BCP151-INI</t>
  </si>
  <si>
    <t>https://www.assets.signify.com/is/image/Signify/OPPR1_BCP150C_0003?$highres$</t>
  </si>
  <si>
    <t>https://www.assets.signify.com/is/content/Signify/911401692002_EU.uk_UA.PROF.FP</t>
  </si>
  <si>
    <t>https://www.assets.signify.com/is/image/Signify/159A0991?$highres$</t>
  </si>
  <si>
    <t>https://www.assets.signify.com/is/content/Signify/911401738602_EU.uk_UA.PROF.FP</t>
  </si>
  <si>
    <t>https://www.assets.signify.com/is/content/Signify/BCP381%20MI</t>
  </si>
  <si>
    <t>https://www.assets.signify.com/is/image/Signify/159A1048?$highres$</t>
  </si>
  <si>
    <t>https://www.assets.signify.com/is/content/Signify/911401738662_EU.uk_UA.PROF.FP</t>
  </si>
  <si>
    <t>https://www.assets.signify.com/is/content/Signify/911401738642_EU.uk_UA.PROF.FP</t>
  </si>
  <si>
    <t>https://www.assets.signify.com/is/image/Signify/159A1054?$highres$</t>
  </si>
  <si>
    <t>https://www.assets.signify.com/is/content/Signify/911401738702_EU.uk_UA.PROF.FP</t>
  </si>
  <si>
    <t>https://www.assets.signify.com/is/image/Signify/159A0988?$highres$</t>
  </si>
  <si>
    <t>https://www.assets.signify.com/is/content/Signify/911401738682_EU.uk_UA.PROF.FP</t>
  </si>
  <si>
    <t>https://www.assets.signify.com/is/content/Signify/911401738782_EU.uk_UA.PROF.FP</t>
  </si>
  <si>
    <t>https://www.assets.signify.com/is/content/Signify/911401738822_EU.uk_UA.PROF.FP</t>
  </si>
  <si>
    <t>https://www.assets.signify.com/is/content/Signify/911401738862_EU.uk_UA.PROF.FP</t>
  </si>
  <si>
    <t>https://www.assets.signify.com/is/content/Signify/911401738842_EU.uk_UA.PROF.FP</t>
  </si>
  <si>
    <t>https://www.assets.signify.com/is/content/Signify/911401738982_EU.uk_UA.PROF.FP</t>
  </si>
  <si>
    <t>https://www.assets.signify.com/is/content/Signify/911401738962_EU.uk_UA.PROF.FP</t>
  </si>
  <si>
    <t>https://www.assets.signify.com/is/content/Signify/911401739022_EU.uk_UA.PROF.FP</t>
  </si>
  <si>
    <t>https://www.assets.signify.com/is/content/Signify/911401739002_EU.uk_UA.PROF.FP</t>
  </si>
  <si>
    <t>https://www.assets.signify.com/is/content/Signify/911401739162_EU.uk_UA.PROF.FP</t>
  </si>
  <si>
    <t>https://www.assets.signify.com/is/content/Signify/BCP382%20MI</t>
  </si>
  <si>
    <t>https://www.assets.signify.com/is/content/Signify/911401739222_EU.uk_UA.PROF.FP</t>
  </si>
  <si>
    <t>https://www.assets.signify.com/is/image/Signify/159A1026?$highres$</t>
  </si>
  <si>
    <t>https://www.assets.signify.com/is/content/Signify/911401739182_EU.uk_UA.PROF.FP</t>
  </si>
  <si>
    <t>https://www.assets.signify.com/is/content/Signify/911401739262_EU.uk_UA.PROF.FP</t>
  </si>
  <si>
    <t>https://www.assets.signify.com/is/content/Signify/911401739242_EU.uk_UA.PROF.FP</t>
  </si>
  <si>
    <t>https://www.assets.signify.com/is/content/Signify/911401739382_EU.uk_UA.PROF.FP</t>
  </si>
  <si>
    <t>https://www.assets.signify.com/is/content/Signify/911401739342_EU.uk_UA.PROF.FP</t>
  </si>
  <si>
    <t>https://www.assets.signify.com/is/content/Signify/911401739422_EU.uk_UA.PROF.FP</t>
  </si>
  <si>
    <t>https://www.assets.signify.com/is/content/Signify/911401739442_EU.uk_UA.PROF.FP</t>
  </si>
  <si>
    <t>https://www.assets.signify.com/is/content/Signify/911401739402_EU.uk_UA.PROF.FP</t>
  </si>
  <si>
    <t>https://www.assets.signify.com/is/content/Signify/911401739482_EU.uk_UA.PROF.FP</t>
  </si>
  <si>
    <t>https://www.assets.signify.com/is/content/Signify/911401739502_EU.uk_UA.PROF.FP</t>
  </si>
  <si>
    <t>https://www.assets.signify.com/is/content/Signify/911401739462_EU.uk_UA.PROF.FP</t>
  </si>
  <si>
    <t>https://www.assets.signify.com/is/content/Signify/911401739602_EU.uk_UA.PROF.FP</t>
  </si>
  <si>
    <t>https://www.assets.signify.com/is/content/Signify/911401739642_EU.uk_UA.PROF.FP</t>
  </si>
  <si>
    <t>https://www.assets.signify.com/is/content/Signify/911401739662_EU.uk_UA.PROF.FP</t>
  </si>
  <si>
    <t>https://www.assets.signify.com/is/content/Signify/911401739622_EU.uk_UA.PROF.FP</t>
  </si>
  <si>
    <t>https://www.assets.signify.com/is/content/Signify/911401739702_EU.uk_UA.PROF.FP</t>
  </si>
  <si>
    <t>https://www.assets.signify.com/is/image/Signify/159A1140?$highres$</t>
  </si>
  <si>
    <t>https://www.assets.signify.com/is/content/Signify/911401736013_EU.uk_UA.PROF.FP</t>
  </si>
  <si>
    <t>https://www.assets.signify.com/is/content/Signify/911401736023_EU.uk_UA.PROF.FP</t>
  </si>
  <si>
    <t>https://www.assets.signify.com/is/content/Signify/911401735993_EU.uk_UA.PROF.FP</t>
  </si>
  <si>
    <t>https://www.assets.signify.com/is/content/Signify/911401736053_EU.uk_UA.PROF.FP</t>
  </si>
  <si>
    <t>https://www.assets.signify.com/is/content/Signify/911401736033_EU.uk_UA.PROF.FP</t>
  </si>
  <si>
    <t>https://www.assets.signify.com/is/content/Signify/911401736093_EU.uk_UA.PROF.FP</t>
  </si>
  <si>
    <t>https://www.assets.signify.com/is/content/Signify/911401736073_EU.uk_UA.PROF.FP</t>
  </si>
  <si>
    <t>https://www.assets.signify.com/is/content/Signify/911401736153_EU.uk_UA.PROF.FP</t>
  </si>
  <si>
    <t>https://www.assets.signify.com/is/content/Signify/911401736163_EU.uk_UA.PROF.FP</t>
  </si>
  <si>
    <t>https://www.assets.signify.com/is/content/Signify/911401736133_EU.uk_UA.PROF.FP</t>
  </si>
  <si>
    <t>https://www.assets.signify.com/is/content/Signify/911401736193_EU.uk_UA.PROF.FP</t>
  </si>
  <si>
    <t>https://www.assets.signify.com/is/content/Signify/911401736173_EU.uk_UA.PROF.FP</t>
  </si>
  <si>
    <t>https://www.assets.signify.com/is/content/Signify/911401736233_EU.uk_UA.PROF.FP</t>
  </si>
  <si>
    <t>https://www.assets.signify.com/is/content/Signify/911401736213_EU.uk_UA.PROF.FP</t>
  </si>
  <si>
    <t>https://www.assets.signify.com/is/content/Signify/911401735873_EU.uk_UA.PROF.FP</t>
  </si>
  <si>
    <t>https://www.assets.signify.com/is/content/Signify/911401735853_EU.uk_UA.PROF.FP</t>
  </si>
  <si>
    <t>https://www.assets.signify.com/is/content/Signify/911401735913_EU.uk_UA.PROF.FP</t>
  </si>
  <si>
    <t>https://www.assets.signify.com/is/content/Signify/911401735893_EU.uk_UA.PROF.FP</t>
  </si>
  <si>
    <t>https://www.assets.signify.com/is/content/Signify/911401735953_EU.uk_UA.PROF.FP</t>
  </si>
  <si>
    <t>https://www.assets.signify.com/is/content/Signify/911401735933_EU.uk_UA.PROF.FP</t>
  </si>
  <si>
    <t>https://www.assets.signify.com/is/image/Signify/159A1074?$highres$</t>
  </si>
  <si>
    <t>https://www.assets.signify.com/is/content/Signify/911401736433_EU.uk_UA.PROF.FP</t>
  </si>
  <si>
    <t>https://www.assets.signify.com/is/content/Signify/911401736493_EU.uk_UA.PROF.FP</t>
  </si>
  <si>
    <t>https://www.assets.signify.com/is/content/Signify/911401736473_EU.uk_UA.PROF.FP</t>
  </si>
  <si>
    <t>https://www.assets.signify.com/is/content/Signify/911401736513_EU.uk_UA.PROF.FP</t>
  </si>
  <si>
    <t>https://www.assets.signify.com/is/content/Signify/911401736593_EU.uk_UA.PROF.FP</t>
  </si>
  <si>
    <t>https://www.assets.signify.com/is/content/Signify/911401736693_EU.uk_UA.PROF.FP</t>
  </si>
  <si>
    <t>https://www.assets.signify.com/is/content/Signify/911401736293_EU.uk_UA.PROF.FP</t>
  </si>
  <si>
    <t>https://www.assets.signify.com/is/content/Signify/911401736273_EU.uk_UA.PROF.FP</t>
  </si>
  <si>
    <t>https://www.assets.signify.com/is/content/Signify/911401736333_EU.uk_UA.PROF.FP</t>
  </si>
  <si>
    <t>https://www.assets.signify.com/is/image/Signify/159A0984?$highres$</t>
  </si>
  <si>
    <t>https://www.assets.signify.com/is/content/Signify/911401736773_EU.uk_UA.PROF.FP</t>
  </si>
  <si>
    <t>https://www.assets.signify.com/is/content/Signify/911401736793_EU.uk_UA.PROF.FP</t>
  </si>
  <si>
    <t>https://www.assets.signify.com/is/content/Signify/911401736833_EU.uk_UA.PROF.FP</t>
  </si>
  <si>
    <t>https://www.assets.signify.com/is/content/Signify/911401736913_EU.uk_UA.PROF.FP</t>
  </si>
  <si>
    <t>https://www.assets.signify.com/is/content/Signify/911401736933_EU.uk_UA.PROF.FP</t>
  </si>
  <si>
    <t>https://www.assets.signify.com/is/content/Signify/911401736953_EU.uk_UA.PROF.FP</t>
  </si>
  <si>
    <t>https://www.assets.signify.com/is/content/Signify/911401736973_EU.uk_UA.PROF.FP</t>
  </si>
  <si>
    <t>https://www.assets.signify.com/is/content/Signify/911401737013_EU.uk_UA.PROF.FP</t>
  </si>
  <si>
    <t>https://www.assets.signify.com/is/content/Signify/911401737033_EU.uk_UA.PROF.FP</t>
  </si>
  <si>
    <t>https://www.assets.signify.com/is/content/Signify/911401737073_EU.uk_UA.PROF.FP</t>
  </si>
  <si>
    <t>https://www.assets.signify.com/is/content/Signify/911401737173_EU.uk_UA.PROF.FP</t>
  </si>
  <si>
    <t>https://www.assets.signify.com/is/content/Signify/911401737193_EU.uk_UA.PROF.FP</t>
  </si>
  <si>
    <t>https://www.assets.signify.com/is/content/Signify/911401737213_EU.uk_UA.PROF.FP</t>
  </si>
  <si>
    <t>https://www.assets.signify.com/is/content/Signify/911401737233_EU.uk_UA.PROF.FP</t>
  </si>
  <si>
    <t>https://www.assets.signify.com/is/image/Signify/159A3792?$highres$</t>
  </si>
  <si>
    <t>https://www.assets.signify.com/is/content/Signify/911401779982_EU.uk_UA.PROF.FP</t>
  </si>
  <si>
    <t>https://www.assets.signify.com/is/content/Signify/BCP386%20MI</t>
  </si>
  <si>
    <t>https://www.assets.signify.com/is/content/Signify/911401780062_EU.uk_UA.PROF.FP</t>
  </si>
  <si>
    <t>https://www.assets.signify.com/is/content/Signify/911401780082_EU.uk_UA.PROF.FP</t>
  </si>
  <si>
    <t>https://www.assets.signify.com/is/content/Signify/911401780232_EU.uk_UA.PROF.FP</t>
  </si>
  <si>
    <t>https://www.assets.signify.com/is/content/Signify/911401780292_EU.uk_UA.PROF.FP</t>
  </si>
  <si>
    <t>https://www.assets.signify.com/is/content/Signify/911401780192_EU.uk_UA.PROF.FP</t>
  </si>
  <si>
    <t>https://www.assets.signify.com/is/content/Signify/911401780312_EU.uk_UA.PROF.FP</t>
  </si>
  <si>
    <t>https://www.assets.signify.com/is/content/Signify/911401780332_EU.uk_UA.PROF.FP</t>
  </si>
  <si>
    <t>https://www.assets.signify.com/is/content/Signify/911401780482_EU.uk_UA.PROF.FP</t>
  </si>
  <si>
    <t>https://www.assets.signify.com/is/content/Signify/911401780442_EU.uk_UA.PROF.FP</t>
  </si>
  <si>
    <t>https://www.assets.signify.com/is/content/Signify/911401780502_EU.uk_UA.PROF.FP</t>
  </si>
  <si>
    <t>https://www.assets.signify.com/is/content/Signify/911401780562_EU.uk_UA.PROF.FP</t>
  </si>
  <si>
    <t>https://www.assets.signify.com/is/content/Signify/911401780522_EU.uk_UA.PROF.FP</t>
  </si>
  <si>
    <t>https://www.assets.signify.com/is/content/Signify/911401780582_EU.uk_UA.PROF.FP</t>
  </si>
  <si>
    <t>https://www.assets.signify.com/is/content/Signify/911401780612_EU.uk_UA.PROF.FP</t>
  </si>
  <si>
    <t>https://www.assets.signify.com/is/image/Signify/UniEdge_WH-SPP?$highres$</t>
  </si>
  <si>
    <t>https://www.assets.signify.com/is/content/Signify/911401737283_EU.uk_UA.PROF.FP</t>
  </si>
  <si>
    <t>https://www.assets.signify.com/is/content/Signify/UniEdge_BCP390-INI</t>
  </si>
  <si>
    <t>https://www.assets.signify.com/is/content/Signify/911401737303_EU.uk_UA.PROF.FP</t>
  </si>
  <si>
    <t>https://www.assets.signify.com/is/content/Signify/911401737313_EU.uk_UA.PROF.FP</t>
  </si>
  <si>
    <t>https://www.assets.signify.com/is/content/Signify/911401737323_EU.uk_UA.PROF.FP</t>
  </si>
  <si>
    <t>https://www.assets.signify.com/is/content/Signify/911401737333_EU.uk_UA.PROF.FP</t>
  </si>
  <si>
    <t>https://www.assets.signify.com/is/image/Signify/159A3916?$highres$</t>
  </si>
  <si>
    <t>https://www.assets.signify.com/is/content/Signify/911401779022_EU.uk_UA.PROF.FP</t>
  </si>
  <si>
    <t>https://www.assets.signify.com/is/content/Signify/911401779042_EU.uk_UA.PROF.FP</t>
  </si>
  <si>
    <t>https://www.assets.signify.com/is/content/Signify/911401779062_EU.uk_UA.PROF.FP</t>
  </si>
  <si>
    <t>https://www.assets.signify.com/is/content/Signify/911401778952_EU.uk_UA.PROF.FP</t>
  </si>
  <si>
    <t>https://www.assets.signify.com/is/content/Signify/911401778972_EU.uk_UA.PROF.FP</t>
  </si>
  <si>
    <t>https://www.assets.signify.com/is/content/Signify/911401778862_EU.uk_UA.PROF.FP</t>
  </si>
  <si>
    <t>https://www.assets.signify.com/is/content/Signify/911401778882_EU.uk_UA.PROF.FP</t>
  </si>
  <si>
    <t>https://www.assets.signify.com/is/image/Signify/159A3910?$highres$</t>
  </si>
  <si>
    <t>https://www.assets.signify.com/is/content/Signify/911401779312_EU.uk_UA.PROF.FP</t>
  </si>
  <si>
    <t>https://www.assets.signify.com/is/content/Signify/BCS341%20MI</t>
  </si>
  <si>
    <t>https://www.assets.signify.com/is/content/Signify/911401779332_EU.uk_UA.PROF.FP</t>
  </si>
  <si>
    <t>https://www.assets.signify.com/is/content/Signify/911401779132_EU.uk_UA.PROF.FP</t>
  </si>
  <si>
    <t>https://www.assets.signify.com/is/content/Signify/911401779152_EU.uk_UA.PROF.FP</t>
  </si>
  <si>
    <t>https://www.assets.signify.com/is/image/Signify/159A9402?$highres$</t>
  </si>
  <si>
    <t>https://www.assets.signify.com/is/content/Signify/911401703953_EU.uk_UA.PROF.FP</t>
  </si>
  <si>
    <t>https://www.assets.signify.com/is/content/Signify/BCS342%20MI</t>
  </si>
  <si>
    <t>https://www.assets.signify.com/is/content/Signify/911401703983_EU.uk_UA.PROF.FP</t>
  </si>
  <si>
    <t>https://www.assets.signify.com/is/content/Signify/911401704253_EU.uk_UA.PROF.FP</t>
  </si>
  <si>
    <t>https://www.assets.signify.com/is/content/Signify/911401704283_EU.uk_UA.PROF.FP</t>
  </si>
  <si>
    <t>https://www.assets.signify.com/is/image/Signify/OPPR1_BDP100I_0003?$highres$</t>
  </si>
  <si>
    <t>https://www.assets.signify.com/is/content/Signify/910500991072_EU.uk_UA.PROF.FP</t>
  </si>
  <si>
    <t>https://www.assets.signify.com/is/content/Signify/583442710146658%20TownGuide%20BDP100%20MI%20Nov%202021</t>
  </si>
  <si>
    <t>https://www.assets.signify.com/is/content/Signify/910500991073_EU.uk_UA.PROF.FP</t>
  </si>
  <si>
    <t>https://www.assets.signify.com/is/image/Signify/OPPR1_BDP100I_0015?$highres$</t>
  </si>
  <si>
    <t>https://www.assets.signify.com/is/content/Signify/910500991138_EU.uk_UA.PROF.FP</t>
  </si>
  <si>
    <t>https://www.assets.signify.com/is/image/Signify/PHL_TownTune_CPT-BDP260-SPP?$highres$</t>
  </si>
  <si>
    <t>https://www.assets.signify.com/is/content/Signify/912300024159_EU.uk_UA.PROF.FP</t>
  </si>
  <si>
    <t>https://www.assets.signify.com/is/content/Signify/BDP260_TownTune_CPT-INI</t>
  </si>
  <si>
    <t>https://www.assets.signify.com/is/content/Signify/912300024172_EU.uk_UA.PROF.FP</t>
  </si>
  <si>
    <t>https://www.assets.signify.com/is/content/Signify/912300024155_EU.uk_UA.PROF.FP</t>
  </si>
  <si>
    <t>https://www.assets.signify.com/is/content/Signify/912300024173_EU.uk_UA.PROF.FP</t>
  </si>
  <si>
    <t>https://www.assets.signify.com/is/image/Signify/PHL_TownTune_CPT_DR-BDP261-SPP?$highres$</t>
  </si>
  <si>
    <t>https://www.assets.signify.com/is/content/Signify/912300024156_EU.uk_UA.PROF.FP</t>
  </si>
  <si>
    <t>https://www.assets.signify.com/is/content/Signify/912300024160_EU.uk_UA.PROF.FP</t>
  </si>
  <si>
    <t>https://www.assets.signify.com/is/image/Signify/PHL_TownTune_CPT_DTC-BDP262-SPP?$highres$</t>
  </si>
  <si>
    <t>https://www.assets.signify.com/is/content/Signify/912300024161_EU.uk_UA.PROF.FP</t>
  </si>
  <si>
    <t>https://www.assets.signify.com/is/image/Signify/PHL_TownTune_CPT_DTC_DR-BDP262-SPP?$highres$</t>
  </si>
  <si>
    <t>https://www.assets.signify.com/is/content/Signify/912300024157_EU.uk_UA.PROF.FP</t>
  </si>
  <si>
    <t>https://www.assets.signify.com/is/image/Signify/PHL_TownTune_CPT_DTD_DR_GO-BDP263-SPP?$highres$</t>
  </si>
  <si>
    <t>https://www.assets.signify.com/is/content/Signify/912300024158_EU.uk_UA.PROF.FP</t>
  </si>
  <si>
    <t>https://www.assets.signify.com/is/image/Signify/PHL_TownTune_CPT_DTD-BDP263-SPP?$highres$</t>
  </si>
  <si>
    <t>https://www.assets.signify.com/is/content/Signify/912300024162_EU.uk_UA.PROF.FP</t>
  </si>
  <si>
    <t>https://www.assets.signify.com/is/image/Signify/ClassicStreet-BDP794-SPP?$highres$</t>
  </si>
  <si>
    <t>https://www.assets.signify.com/is/content/Signify/912300023860_EU.uk_UA.PROF.FP</t>
  </si>
  <si>
    <t>https://www.assets.signify.com/is/content/Signify/ClassicStreet%20Mounting%20Instructions;https://www.assets.signify.com/is/content/Signify/ClassicStreet%20Mounting%20Instruction</t>
  </si>
  <si>
    <t>https://www.assets.signify.com/is/image/Signify/PHL_UniLinear_Flex_IP65_White-SPP?$highres$</t>
  </si>
  <si>
    <t>https://www.assets.signify.com/is/content/Signify/PHL_UniLinear_Flex_IP65-INI-1</t>
  </si>
  <si>
    <t>https://www.assets.signify.com/is/image/Signify/PHL_UniLinear_Flex_IP65_RGB-SPP?$highres$</t>
  </si>
  <si>
    <t>https://www.assets.signify.com/is/image/Signify/PHL_UNILinear%20Flex_BGC301_W1-SPP?$highres$</t>
  </si>
  <si>
    <t>https://www.assets.signify.com/is/content/Signify/PHL_MI_UNILinear%20Flex_BGC301-INI</t>
  </si>
  <si>
    <t>https://www.assets.signify.com/is/content/Signify/911401719742_EU.uk_UA.PROF.FP</t>
  </si>
  <si>
    <t>https://www.assets.signify.com/is/image/Signify/PHL_UNILinear_Flex_BGC301_RGB_1-SPP?$highres$</t>
  </si>
  <si>
    <t>https://www.assets.signify.com/is/image/Signify/BGC401%201010%20T-B?$highres$</t>
  </si>
  <si>
    <t>https://www.assets.signify.com/is/content/Signify/911401767742_EU.uk_UA.PROF.FP</t>
  </si>
  <si>
    <t>https://www.assets.signify.com/is/content/Signify/911401767752_EU.uk_UA.PROF.FP</t>
  </si>
  <si>
    <t>https://www.assets.signify.com/is/content/Signify/911401767762_EU.uk_UA.PROF.FP</t>
  </si>
  <si>
    <t>https://www.assets.signify.com/is/image/Signify/BGC401%200612%20S-B?$highres$</t>
  </si>
  <si>
    <t>https://www.assets.signify.com/is/content/Signify/911401767702_EU.uk_UA.PROF.FP</t>
  </si>
  <si>
    <t>https://www.assets.signify.com/is/content/Signify/911401767712_EU.uk_UA.PROF.FP</t>
  </si>
  <si>
    <t>https://www.assets.signify.com/is/image/Signify/BGC401%201515%20T-B?$highres$</t>
  </si>
  <si>
    <t>https://www.assets.signify.com/is/content/Signify/911401767772_EU.uk_UA.PROF.FP</t>
  </si>
  <si>
    <t>https://www.assets.signify.com/is/content/Signify/911401767722_EU.uk_UA.PROF.FP</t>
  </si>
  <si>
    <t>https://www.assets.signify.com/is/content/Signify/911401767732_EU.uk_UA.PROF.FP</t>
  </si>
  <si>
    <t>https://www.assets.signify.com/is/content/Signify/911401767782_EU.uk_UA.PROF.FP</t>
  </si>
  <si>
    <t>https://www.assets.signify.com/is/image/Signify/AluRoad_gen2_Mini_PT-SPP?$highres$</t>
  </si>
  <si>
    <t>https://www.assets.signify.com/is/content/Signify/910925869103_EU.uk_UA.PROF.FP</t>
  </si>
  <si>
    <t>https://www.assets.signify.com/is/content/Signify/910925869115_EU.uk_UA.PROF.FP</t>
  </si>
  <si>
    <t>https://www.assets.signify.com/is/content/Signify/910925869109_EU.uk_UA.PROF.FP</t>
  </si>
  <si>
    <t>https://www.assets.signify.com/is/content/Signify/910925869084_EU.uk_UA.PROF.FP</t>
  </si>
  <si>
    <t>https://www.assets.signify.com/is/content/Signify/910925869096_EU.uk_UA.PROF.FP</t>
  </si>
  <si>
    <t>https://www.assets.signify.com/is/content/Signify/910925869090_EU.uk_UA.PROF.FP</t>
  </si>
  <si>
    <t>https://www.assets.signify.com/is/content/Signify/910925869104_EU.uk_UA.PROF.FP</t>
  </si>
  <si>
    <t>https://www.assets.signify.com/is/content/Signify/910925869116_EU.uk_UA.PROF.FP</t>
  </si>
  <si>
    <t>https://www.assets.signify.com/is/content/Signify/910925869110_EU.uk_UA.PROF.FP</t>
  </si>
  <si>
    <t>https://www.assets.signify.com/is/content/Signify/910925869085_EU.uk_UA.PROF.FP</t>
  </si>
  <si>
    <t>https://www.assets.signify.com/is/content/Signify/910925869091_EU.uk_UA.PROF.FP</t>
  </si>
  <si>
    <t>https://www.assets.signify.com/is/content/Signify/910925869117_EU.uk_UA.PROF.FP</t>
  </si>
  <si>
    <t>https://www.assets.signify.com/is/content/Signify/910925869111_EU.uk_UA.PROF.FP</t>
  </si>
  <si>
    <t>https://www.assets.signify.com/is/content/Signify/910925869086_EU.uk_UA.PROF.FP</t>
  </si>
  <si>
    <t>https://www.assets.signify.com/is/content/Signify/910925869098_EU.uk_UA.PROF.FP</t>
  </si>
  <si>
    <t>https://www.assets.signify.com/is/content/Signify/910925869092_EU.uk_UA.PROF.FP</t>
  </si>
  <si>
    <t>https://www.assets.signify.com/is/image/Signify/AluRoad_gen2_Medium_PT-SPP?$highres$</t>
  </si>
  <si>
    <t>https://www.assets.signify.com/is/content/Signify/910925869107_EU.uk_UA.PROF.FP</t>
  </si>
  <si>
    <t>https://www.assets.signify.com/is/content/Signify/910925869119_EU.uk_UA.PROF.FP</t>
  </si>
  <si>
    <t>https://www.assets.signify.com/is/content/Signify/910925869113_EU.uk_UA.PROF.FP</t>
  </si>
  <si>
    <t>https://www.assets.signify.com/is/content/Signify/910925869088_EU.uk_UA.PROF.FP</t>
  </si>
  <si>
    <t>https://www.assets.signify.com/is/content/Signify/910925869101_EU.uk_UA.PROF.FP</t>
  </si>
  <si>
    <t>https://www.assets.signify.com/is/content/Signify/910925869094_EU.uk_UA.PROF.FP</t>
  </si>
  <si>
    <t>https://www.assets.signify.com/is/content/Signify/910925869108_EU.uk_UA.PROF.FP</t>
  </si>
  <si>
    <t>https://www.assets.signify.com/is/content/Signify/910925869120_EU.uk_UA.PROF.FP</t>
  </si>
  <si>
    <t>https://www.assets.signify.com/is/content/Signify/910925869114_EU.uk_UA.PROF.FP</t>
  </si>
  <si>
    <t>https://www.assets.signify.com/is/content/Signify/910925869089_EU.uk_UA.PROF.FP</t>
  </si>
  <si>
    <t>https://www.assets.signify.com/is/content/Signify/910925869102_EU.uk_UA.PROF.FP</t>
  </si>
  <si>
    <t>https://www.assets.signify.com/is/content/Signify/910925869095_EU.uk_UA.PROF.FP</t>
  </si>
  <si>
    <t>https://www.assets.signify.com/is/content/Signify/910925869106_EU.uk_UA.PROF.FP</t>
  </si>
  <si>
    <t>https://www.assets.signify.com/is/content/Signify/910925869118_EU.uk_UA.PROF.FP</t>
  </si>
  <si>
    <t>https://www.assets.signify.com/is/content/Signify/910925869112_EU.uk_UA.PROF.FP</t>
  </si>
  <si>
    <t>https://www.assets.signify.com/is/content/Signify/910925869087_EU.uk_UA.PROF.FP</t>
  </si>
  <si>
    <t>https://www.assets.signify.com/is/content/Signify/910925869099_EU.uk_UA.PROF.FP</t>
  </si>
  <si>
    <t>https://www.assets.signify.com/is/content/Signify/910925869093_EU.uk_UA.PROF.FP</t>
  </si>
  <si>
    <t>https://www.assets.signify.com/is/image/Signify/UniStreet_LumiStreet_gen2_Mini_Sideview?$highres$</t>
  </si>
  <si>
    <t>https://www.assets.signify.com/is/content/Signify/910925866640_EU.uk_UA.PROF.FP</t>
  </si>
  <si>
    <t>https://www.assets.signify.com/is/content/Signify/MOUNTING_INSTRUCTION%20BGP28X_29X_39X;https://www.assets.signify.com/is/content/Signify/442710503830-MOUNTING-INSTRUCTION-UNI-LUMISTREET-GEN2-FULL-VERSION</t>
  </si>
  <si>
    <t>https://www.assets.signify.com/is/image/Signify/UniPoint-BGP312-1LED-SPP?$highres$</t>
  </si>
  <si>
    <t>https://www.assets.signify.com/is/content/Signify/UniPoint-BGP312-multilanguage-INI</t>
  </si>
  <si>
    <t>https://www.assets.signify.com/is/content/Signify/911401711472_EU.uk_UA.PROF.FP</t>
  </si>
  <si>
    <t>https://www.assets.signify.com/is/image/Signify/UniPoint-BGP312-3LED-SPP?$highres$</t>
  </si>
  <si>
    <t>https://www.assets.signify.com/is/content/Signify/911401711582_EU.uk_UA.PROF.FP</t>
  </si>
  <si>
    <t>https://www.assets.signify.com/is/image/Signify/UniPoint-BGP312-5LED-SPP?$highres$</t>
  </si>
  <si>
    <t>https://www.assets.signify.com/is/content/Signify/911401711662_EU.uk_UA.PROF.FP</t>
  </si>
  <si>
    <t>https://www.assets.signify.com/is/content/Signify/911401711652_EU.uk_UA.PROF.FP</t>
  </si>
  <si>
    <t>https://www.assets.signify.com/is/content/Signify/911401711672_EU.uk_UA.PROF.FP</t>
  </si>
  <si>
    <t>https://www.assets.signify.com/is/image/Signify/BGP729_SPP?$highres$</t>
  </si>
  <si>
    <t>https://www.assets.signify.com/is/content/Signify/912300060114_EU.uk_UA.PROF.FP</t>
  </si>
  <si>
    <t>https://www.assets.signify.com/is/content/Signify/UrbanFlex%20Mounting%20Instructions</t>
  </si>
  <si>
    <t>https://www.assets.signify.com/is/image/Signify/BGP730_SPP?$highres$</t>
  </si>
  <si>
    <t>https://www.assets.signify.com/is/content/Signify/912300060119_EU.uk_UA.PROF.FP</t>
  </si>
  <si>
    <t>https://www.assets.signify.com/is/image/Signify/159A0088?$highres$</t>
  </si>
  <si>
    <t>https://www.assets.signify.com/is/content/Signify/911401752202_EU.uk_UA.PROF.FP</t>
  </si>
  <si>
    <t>https://www.assets.signify.com/is/content/Signify/BGS300-MI</t>
  </si>
  <si>
    <t>https://www.assets.signify.com/is/image/Signify/159A0017?$highres$</t>
  </si>
  <si>
    <t>https://www.assets.signify.com/is/content/Signify/911401752242_EU.uk_UA.PROF.FP</t>
  </si>
  <si>
    <t>https://www.assets.signify.com/is/image/Signify/159A0156?$highres$</t>
  </si>
  <si>
    <t>https://www.assets.signify.com/is/content/Signify/911401752222_EU.uk_UA.PROF.FP</t>
  </si>
  <si>
    <t>https://www.assets.signify.com/is/content/Signify/911401752302_EU.uk_UA.PROF.FP</t>
  </si>
  <si>
    <t>https://www.assets.signify.com/is/content/Signify/911401752322_EU.uk_UA.PROF.FP</t>
  </si>
  <si>
    <t>https://www.assets.signify.com/is/content/Signify/911401752342_EU.uk_UA.PROF.FP</t>
  </si>
  <si>
    <t>https://www.assets.signify.com/is/image/Signify/159A0072?$highres$</t>
  </si>
  <si>
    <t>https://www.assets.signify.com/is/content/Signify/911401752442_EU.uk_UA.PROF.FP</t>
  </si>
  <si>
    <t>https://www.assets.signify.com/is/content/Signify/BGS301-MI</t>
  </si>
  <si>
    <t>https://www.assets.signify.com/is/image/Signify/159A0184?$highres$</t>
  </si>
  <si>
    <t>https://www.assets.signify.com/is/content/Signify/911401752522_EU.uk_UA.PROF.FP</t>
  </si>
  <si>
    <t>https://www.assets.signify.com/is/image/Signify/159A0188?$highres$</t>
  </si>
  <si>
    <t>https://www.assets.signify.com/is/content/Signify/911401752762_EU.uk_UA.PROF.FP</t>
  </si>
  <si>
    <t>https://www.assets.signify.com/is/content/Signify/BGS302-MI</t>
  </si>
  <si>
    <t>https://www.assets.signify.com/is/image/Signify/159A0405?$highres$</t>
  </si>
  <si>
    <t>https://www.assets.signify.com/is/content/Signify/911401752842_EU.uk_UA.PROF.FP</t>
  </si>
  <si>
    <t>https://www.assets.signify.com/is/image/Signify/Coreline%20Batten%20G3_%20BN126C%20PSU%20-%20SPP01?$highres$</t>
  </si>
  <si>
    <t>https://www.assets.signify.com/is/content/Signify/911401835184_EU.uk_UA.PROF.FP</t>
  </si>
  <si>
    <t>https://www.assets.signify.com/is/content/Signify/BN126C%20G4-MI-PSU_V4_2023%2005</t>
  </si>
  <si>
    <t>https://www.assets.signify.com/is/image/Signify/Coreline%20Batten%20G3_%20BN126C%20PSU%20-%20SPP04?$highres$</t>
  </si>
  <si>
    <t>https://www.assets.signify.com/is/content/Signify/911401833584_EU.uk_UA.PROF.FP</t>
  </si>
  <si>
    <t>https://www.assets.signify.com/is/image/Signify/Coreline%20Batten%20G3_%20BN126C%20PSU%20-%20SPP03?$highres$</t>
  </si>
  <si>
    <t>https://www.assets.signify.com/is/content/Signify/911401833784_EU.uk_UA.PROF.FP</t>
  </si>
  <si>
    <t>https://www.assets.signify.com/is/image/Signify/Coreline%20Batten%20G3_%20BN126C%20PSU%20-%20SPP02?$highres$</t>
  </si>
  <si>
    <t>https://www.assets.signify.com/is/content/Signify/911401834384_EU.uk_UA.PROF.FP</t>
  </si>
  <si>
    <t>https://www.assets.signify.com/is/content/Signify/911401833984_EU.uk_UA.PROF.FP</t>
  </si>
  <si>
    <t>https://www.assets.signify.com/is/content/Signify/911401834584_EU.uk_UA.PROF.FP</t>
  </si>
  <si>
    <t>https://www.assets.signify.com/is/content/Signify/911401834184_EU.uk_UA.PROF.FP</t>
  </si>
  <si>
    <t>https://www.assets.signify.com/is/content/Signify/911401834984_EU.uk_UA.PROF.FP</t>
  </si>
  <si>
    <t>https://www.assets.signify.com/is/content/Signify/911401834784_EU.uk_UA.PROF.FP</t>
  </si>
  <si>
    <t>https://www.assets.signify.com/is/image/Signify/StreetSaver_G2-SPP?$highres$</t>
  </si>
  <si>
    <t>https://www.assets.signify.com/is/content/Signify/911401663503_EU.uk_UA.PROF.FP</t>
  </si>
  <si>
    <t>https://www.assets.signify.com/is/content/Signify/StreetSaver%20G2-INI;https://www.assets.signify.com/is/content/Signify/Streetsaver_Gen2_BPP008-MI%20Aug%202021</t>
  </si>
  <si>
    <t>https://www.assets.signify.com/is/image/Signify/BPP729_SPP_posttop%20spigot?$highres$</t>
  </si>
  <si>
    <t>https://www.assets.signify.com/is/content/Signify/912300060116_EU.uk_UA.PROF.FP</t>
  </si>
  <si>
    <t>https://www.assets.signify.com/is/content/Signify/912300060118_EU.uk_UA.PROF.FP</t>
  </si>
  <si>
    <t>https://www.assets.signify.com/is/image/Signify/BPP730_SPP_posttop%20spigot?$highres$</t>
  </si>
  <si>
    <t>https://www.assets.signify.com/is/content/Signify/912300060121_EU.uk_UA.PROF.FP</t>
  </si>
  <si>
    <t>https://www.assets.signify.com/is/image/Signify/BRP381%20SPP?$highres$</t>
  </si>
  <si>
    <t>https://www.assets.signify.com/is/content/Signify/911401877698_EU.uk_UA.PROF.FP</t>
  </si>
  <si>
    <t>https://www.assets.signify.com/is/content/Signify/BRP38X%20GM</t>
  </si>
  <si>
    <t>https://www.assets.signify.com/is/content/Signify/911401875698_EU.uk_UA.PROF.FP</t>
  </si>
  <si>
    <t>https://www.assets.signify.com/is/content/Signify/911401878298_EU.uk_UA.PROF.FP</t>
  </si>
  <si>
    <t>https://www.assets.signify.com/is/content/Signify/911401878198_EU.uk_UA.PROF.FP</t>
  </si>
  <si>
    <t>https://www.assets.signify.com/is/content/Signify/911401878098_EU.uk_UA.PROF.FP</t>
  </si>
  <si>
    <t>https://www.assets.signify.com/is/content/Signify/911401876098_EU.uk_UA.PROF.FP</t>
  </si>
  <si>
    <t>https://www.assets.signify.com/is/content/Signify/911401877998_EU.uk_UA.PROF.FP</t>
  </si>
  <si>
    <t>https://www.assets.signify.com/is/content/Signify/911401875998_EU.uk_UA.PROF.FP</t>
  </si>
  <si>
    <t>https://www.assets.signify.com/is/image/Signify/BRP382%20SPP?$highres$</t>
  </si>
  <si>
    <t>https://www.assets.signify.com/is/content/Signify/911401877598_EU.uk_UA.PROF.FP</t>
  </si>
  <si>
    <t>https://www.assets.signify.com/is/content/Signify/911401875598_EU.uk_UA.PROF.FP</t>
  </si>
  <si>
    <t>https://www.assets.signify.com/is/content/Signify/911401875498_EU.uk_UA.PROF.FP</t>
  </si>
  <si>
    <t>https://www.assets.signify.com/is/content/Signify/911401877398_EU.uk_UA.PROF.FP</t>
  </si>
  <si>
    <t>https://www.assets.signify.com/is/content/Signify/911401875398_EU.uk_UA.PROF.FP</t>
  </si>
  <si>
    <t>https://www.assets.signify.com/is/image/Signify/BRP383%20SPP?$highres$</t>
  </si>
  <si>
    <t>https://www.assets.signify.com/is/content/Signify/911401877298_EU.uk_UA.PROF.FP</t>
  </si>
  <si>
    <t>https://www.assets.signify.com/is/content/Signify/911401875298_EU.uk_UA.PROF.FP</t>
  </si>
  <si>
    <t>https://www.assets.signify.com/is/content/Signify/911401875198_EU.uk_UA.PROF.FP</t>
  </si>
  <si>
    <t>https://www.assets.signify.com/is/content/Signify/911401877098_EU.uk_UA.PROF.FP</t>
  </si>
  <si>
    <t>https://www.assets.signify.com/is/content/Signify/911401875098_EU.uk_UA.PROF.FP</t>
  </si>
  <si>
    <t>https://www.assets.signify.com/is/content/Signify/911401876898_EU.uk_UA.PROF.FP</t>
  </si>
  <si>
    <t>https://www.assets.signify.com/is/content/Signify/911401874998_EU.uk_UA.PROF.FP</t>
  </si>
  <si>
    <t>https://www.assets.signify.com/is/content/Signify/911401874898_EU.uk_UA.PROF.FP</t>
  </si>
  <si>
    <t>https://www.assets.signify.com/is/content/Signify/911401874698_EU.uk_UA.PROF.FP</t>
  </si>
  <si>
    <t>https://www.assets.signify.com/is/content/Signify/911401876198_EU.uk_UA.PROF.FP</t>
  </si>
  <si>
    <t>https://www.assets.signify.com/is/content/Signify/911401874298_EU.uk_UA.PROF.FP</t>
  </si>
  <si>
    <t>https://www.assets.signify.com/is/content/Signify/911401874198_EU.uk_UA.PROF.FP</t>
  </si>
  <si>
    <t>https://www.assets.signify.com/is/image/Signify/BRP384%20product%20picture?$highres$</t>
  </si>
  <si>
    <t>https://www.assets.signify.com/is/content/Signify/911401629107_EU.uk_UA.PROF.FP</t>
  </si>
  <si>
    <t>https://www.assets.signify.com/is/content/Signify/BRP384%20GM</t>
  </si>
  <si>
    <t>https://www.assets.signify.com/is/content/Signify/911401629407_EU.uk_UA.PROF.FP</t>
  </si>
  <si>
    <t>https://www.assets.signify.com/is/content/Signify/911401629307_EU.uk_UA.PROF.FP</t>
  </si>
  <si>
    <t>https://www.assets.signify.com/is/content/Signify/911401629207_EU.uk_UA.PROF.FP</t>
  </si>
  <si>
    <t>https://www.assets.signify.com/is/image/Signify/RoadFlair_BRP391_DM-SPP?$highres$</t>
  </si>
  <si>
    <t>https://www.assets.signify.com/is/content/Signify/BRP390%20GM</t>
  </si>
  <si>
    <t>https://www.assets.signify.com/is/content/Signify/BRP39X%20GM</t>
  </si>
  <si>
    <t>https://www.assets.signify.com/is/image/Signify/RoadFlair_BRP392_BRP393_DM-SPP?$highres$</t>
  </si>
  <si>
    <t>https://www.assets.signify.com/is/image/Signify/RoadFlair_BRP394_DM-SPP?$highres$</t>
  </si>
  <si>
    <t>https://www.assets.signify.com/is/image/Signify/BRP491%20product%20phots?$highres$</t>
  </si>
  <si>
    <t>https://www.assets.signify.com/is/content/Signify/911401673006_EU.uk_UA.PROF.FP</t>
  </si>
  <si>
    <t>https://www.assets.signify.com/is/content/Signify/BRP49X%20GM</t>
  </si>
  <si>
    <t>https://www.assets.signify.com/is/content/Signify/911401674406_EU.uk_UA.PROF.FP</t>
  </si>
  <si>
    <t>https://www.assets.signify.com/is/content/Signify/911401673106_EU.uk_UA.PROF.FP</t>
  </si>
  <si>
    <t>https://www.assets.signify.com/is/content/Signify/911401674506_EU.uk_UA.PROF.FP</t>
  </si>
  <si>
    <t>https://www.assets.signify.com/is/content/Signify/911401673206_EU.uk_UA.PROF.FP</t>
  </si>
  <si>
    <t>https://www.assets.signify.com/is/content/Signify/911401674606_EU.uk_UA.PROF.FP</t>
  </si>
  <si>
    <t>https://www.assets.signify.com/is/content/Signify/911401673306_EU.uk_UA.PROF.FP</t>
  </si>
  <si>
    <t>https://www.assets.signify.com/is/content/Signify/911401673806_EU.uk_UA.PROF.FP</t>
  </si>
  <si>
    <t>https://www.assets.signify.com/is/content/Signify/911401674306_EU.uk_UA.PROF.FP</t>
  </si>
  <si>
    <t>https://www.assets.signify.com/is/image/Signify/BRP492%20P7%20product%20phots?$highres$</t>
  </si>
  <si>
    <t>https://www.assets.signify.com/is/content/Signify/911401674706_EU.uk_UA.PROF.FP</t>
  </si>
  <si>
    <t>https://www.assets.signify.com/is/content/Signify/911401673406_EU.uk_UA.PROF.FP</t>
  </si>
  <si>
    <t>https://www.assets.signify.com/is/content/Signify/911401673906_EU.uk_UA.PROF.FP</t>
  </si>
  <si>
    <t>https://www.assets.signify.com/is/image/Signify/BRP493%20product%20phots?$highres$</t>
  </si>
  <si>
    <t>https://www.assets.signify.com/is/content/Signify/911401674806_EU.uk_UA.PROF.FP</t>
  </si>
  <si>
    <t>https://www.assets.signify.com/is/content/Signify/911401673506_EU.uk_UA.PROF.FP</t>
  </si>
  <si>
    <t>https://www.assets.signify.com/is/content/Signify/911401674006_EU.uk_UA.PROF.FP</t>
  </si>
  <si>
    <t>https://www.assets.signify.com/is/content/Signify/911401674906_EU.uk_UA.PROF.FP</t>
  </si>
  <si>
    <t>https://www.assets.signify.com/is/content/Signify/911401673606_EU.uk_UA.PROF.FP</t>
  </si>
  <si>
    <t>https://www.assets.signify.com/is/content/Signify/911401674106_EU.uk_UA.PROF.FP</t>
  </si>
  <si>
    <t>https://www.assets.signify.com/is/image/Signify/BRP494%20P7%20product%20phots?$highres$</t>
  </si>
  <si>
    <t>https://www.assets.signify.com/is/content/Signify/911401673706_EU.uk_UA.PROF.FP</t>
  </si>
  <si>
    <t>https://www.assets.signify.com/is/content/Signify/911401674206_EU.uk_UA.PROF.FP</t>
  </si>
  <si>
    <t>https://www.assets.signify.com/is/image/Signify/BRP729_SPP_side%20entry%20spigot?$highres$</t>
  </si>
  <si>
    <t>https://www.assets.signify.com/is/content/Signify/912300060115_EU.uk_UA.PROF.FP</t>
  </si>
  <si>
    <t>https://www.assets.signify.com/is/image/Signify/BRP730_SPP_side%20entry%20spigot?$highres$</t>
  </si>
  <si>
    <t>https://www.assets.signify.com/is/content/Signify/912300060120_EU.uk_UA.PROF.FP</t>
  </si>
  <si>
    <t>https://www.assets.signify.com/is/image/Signify/Coreline_Tempo_Medium-BVP125_Led120-SPP?$highres$</t>
  </si>
  <si>
    <t>https://www.assets.signify.com/is/content/Signify/912300024001_EU.uk_UA.PROF.FP</t>
  </si>
  <si>
    <t>https://www.assets.signify.com/is/content/Signify/CoreLine%20tempo%20medium-BVP125-INI</t>
  </si>
  <si>
    <t>https://www.assets.signify.com/is/content/Signify/912300024003_EU.uk_UA.PROF.FP</t>
  </si>
  <si>
    <t>https://www.assets.signify.com/is/image/Signify/Coreline_Tempo_Medium-BVP125_Led80-SPP?$highres$</t>
  </si>
  <si>
    <t>https://www.assets.signify.com/is/content/Signify/912300024002_EU.uk_UA.PROF.FP</t>
  </si>
  <si>
    <t>https://www.assets.signify.com/is/content/Signify/912300024004_EU.uk_UA.PROF.FP</t>
  </si>
  <si>
    <t>https://www.assets.signify.com/is/image/Signify/Coreline_tempo_large-BVP130-PP?$highres$</t>
  </si>
  <si>
    <t>https://www.assets.signify.com/is/content/Signify/912300023662_EU.uk_UA.PROF.FP</t>
  </si>
  <si>
    <t>https://www.assets.signify.com/is/content/Signify/Coreline_Tempo_Large-BVP130-INI</t>
  </si>
  <si>
    <t>https://www.assets.signify.com/is/content/Signify/912300023665_EU.uk_UA.PROF.FP</t>
  </si>
  <si>
    <t>https://www.assets.signify.com/is/content/Signify/912300023661_EU.uk_UA.PROF.FP</t>
  </si>
  <si>
    <t>https://www.assets.signify.com/is/content/Signify/912300023664_EU.uk_UA.PROF.FP</t>
  </si>
  <si>
    <t>https://www.assets.signify.com/is/content/Signify/912300023660_EU.uk_UA.PROF.FP</t>
  </si>
  <si>
    <t>https://www.assets.signify.com/is/content/Signify/912300023663_EU.uk_UA.PROF.FP</t>
  </si>
  <si>
    <t>https://www.assets.signify.com/is/image/Signify/PHL_Tango_G3_BVP38x-SPP?$highres$</t>
  </si>
  <si>
    <t>https://www.assets.signify.com/is/content/Signify/911401617006_EU.uk_UA.PROF.FP</t>
  </si>
  <si>
    <t>https://www.assets.signify.com/is/content/Signify/911401616806_EU.uk_UA.PROF.FP</t>
  </si>
  <si>
    <t>https://www.assets.signify.com/is/content/Signify/911401618006_EU.uk_UA.PROF.FP</t>
  </si>
  <si>
    <t>https://www.assets.signify.com/is/content/Signify/911401617606_EU.uk_UA.PROF.FP</t>
  </si>
  <si>
    <t>https://www.assets.signify.com/is/content/Signify/911401617406_EU.uk_UA.PROF.FP</t>
  </si>
  <si>
    <t>https://www.assets.signify.com/is/content/Signify/911401617106_EU.uk_UA.PROF.FP</t>
  </si>
  <si>
    <t>https://www.assets.signify.com/is/content/Signify/911401617206_EU.uk_UA.PROF.FP</t>
  </si>
  <si>
    <t>https://www.assets.signify.com/is/image/Signify/ADAM-BVP384%20suspended?$highres$</t>
  </si>
  <si>
    <t>https://www.assets.signify.com/is/content/Signify/911401682007_EU.uk_UA.PROF.FP</t>
  </si>
  <si>
    <t>https://www.assets.signify.com/is/image/Signify/BVP431_SPP?$highres$</t>
  </si>
  <si>
    <t>https://www.assets.signify.com/is/content/Signify/911401683606_EU.uk_UA.PROF.FP</t>
  </si>
  <si>
    <t>https://www.assets.signify.com/is/content/Signify/911401683306_EU.uk_UA.PROF.FP</t>
  </si>
  <si>
    <t>https://www.assets.signify.com/is/content/Signify/911401683406_EU.uk_UA.PROF.FP</t>
  </si>
  <si>
    <t>https://www.assets.signify.com/is/content/Signify/911401683506_EU.uk_UA.PROF.FP</t>
  </si>
  <si>
    <t>https://www.assets.signify.com/is/content/Signify/911401683206_EU.uk_UA.PROF.FP</t>
  </si>
  <si>
    <t>https://www.assets.signify.com/is/content/Signify/911401679606_EU.uk_UA.PROF.FP</t>
  </si>
  <si>
    <t>https://www.assets.signify.com/is/content/Signify/911401679406_EU.uk_UA.PROF.FP</t>
  </si>
  <si>
    <t>https://www.assets.signify.com/is/content/Signify/911401679506_EU.uk_UA.PROF.FP</t>
  </si>
  <si>
    <t>https://www.assets.signify.com/is/content/Signify/911401681706_EU.uk_UA.PROF.FP</t>
  </si>
  <si>
    <t>https://www.assets.signify.com/is/content/Signify/911401681406_EU.uk_UA.PROF.FP</t>
  </si>
  <si>
    <t>https://www.assets.signify.com/is/content/Signify/911401681506_EU.uk_UA.PROF.FP</t>
  </si>
  <si>
    <t>https://www.assets.signify.com/is/content/Signify/911401681606_EU.uk_UA.PROF.FP</t>
  </si>
  <si>
    <t>https://www.assets.signify.com/is/content/Signify/911401681206_EU.uk_UA.PROF.FP</t>
  </si>
  <si>
    <t>https://www.assets.signify.com/is/content/Signify/911401681306_EU.uk_UA.PROF.FP</t>
  </si>
  <si>
    <t>https://www.assets.signify.com/is/image/Signify/BVP432_SPP?$highres$</t>
  </si>
  <si>
    <t>https://www.assets.signify.com/is/content/Signify/911401687606_EU.uk_UA.PROF.FP</t>
  </si>
  <si>
    <t>https://www.assets.signify.com/is/content/Signify/911401689506_EU.uk_UA.PROF.FP</t>
  </si>
  <si>
    <t>https://www.assets.signify.com/is/content/Signify/911401689206_EU.uk_UA.PROF.FP</t>
  </si>
  <si>
    <t>https://www.assets.signify.com/is/content/Signify/911401689306_EU.uk_UA.PROF.FP</t>
  </si>
  <si>
    <t>https://www.assets.signify.com/is/content/Signify/911401689406_EU.uk_UA.PROF.FP</t>
  </si>
  <si>
    <t>https://www.assets.signify.com/is/content/Signify/911401689006_EU.uk_UA.PROF.FP</t>
  </si>
  <si>
    <t>https://www.assets.signify.com/is/content/Signify/911401689106_EU.uk_UA.PROF.FP</t>
  </si>
  <si>
    <t>https://www.assets.signify.com/is/content/Signify/911401691306_EU.uk_UA.PROF.FP</t>
  </si>
  <si>
    <t>https://www.assets.signify.com/is/content/Signify/911401691006_EU.uk_UA.PROF.FP</t>
  </si>
  <si>
    <t>https://www.assets.signify.com/is/content/Signify/911401691106_EU.uk_UA.PROF.FP</t>
  </si>
  <si>
    <t>https://www.assets.signify.com/is/content/Signify/911401691206_EU.uk_UA.PROF.FP</t>
  </si>
  <si>
    <t>https://www.assets.signify.com/is/content/Signify/911401690806_EU.uk_UA.PROF.FP</t>
  </si>
  <si>
    <t>https://www.assets.signify.com/is/content/Signify/911401690906_EU.uk_UA.PROF.FP</t>
  </si>
  <si>
    <t>https://www.assets.signify.com/is/image/Signify/BVP433_SPP?$highres$</t>
  </si>
  <si>
    <t>https://www.assets.signify.com/is/content/Signify/911401695806_EU.uk_UA.PROF.FP</t>
  </si>
  <si>
    <t>https://www.assets.signify.com/is/content/Signify/911401695706_EU.uk_UA.PROF.FP</t>
  </si>
  <si>
    <t>https://www.assets.signify.com/is/content/Signify/911401696106_EU.uk_UA.PROF.FP</t>
  </si>
  <si>
    <t>https://www.assets.signify.com/is/content/Signify/911401696206_EU.uk_UA.PROF.FP</t>
  </si>
  <si>
    <t>https://www.assets.signify.com/is/content/Signify/911401695506_EU.uk_UA.PROF.FP</t>
  </si>
  <si>
    <t>https://www.assets.signify.com/is/content/Signify/911401695606_EU.uk_UA.PROF.FP</t>
  </si>
  <si>
    <t>https://www.assets.signify.com/is/content/Signify/911401696506_EU.uk_UA.PROF.FP</t>
  </si>
  <si>
    <t>https://www.assets.signify.com/is/content/Signify/911401695906_EU.uk_UA.PROF.FP</t>
  </si>
  <si>
    <t>https://www.assets.signify.com/is/content/Signify/911401696006_EU.uk_UA.PROF.FP</t>
  </si>
  <si>
    <t>https://www.assets.signify.com/is/content/Signify/911401699206_EU.uk_UA.PROF.FP</t>
  </si>
  <si>
    <t>https://www.assets.signify.com/is/content/Signify/911401699106_EU.uk_UA.PROF.FP</t>
  </si>
  <si>
    <t>https://www.assets.signify.com/is/content/Signify/911401698506_EU.uk_UA.PROF.FP</t>
  </si>
  <si>
    <t>https://www.assets.signify.com/is/content/Signify/911401698906_EU.uk_UA.PROF.FP</t>
  </si>
  <si>
    <t>https://www.assets.signify.com/is/content/Signify/911401699006_EU.uk_UA.PROF.FP</t>
  </si>
  <si>
    <t>https://www.assets.signify.com/is/content/Signify/911401698306_EU.uk_UA.PROF.FP</t>
  </si>
  <si>
    <t>https://www.assets.signify.com/is/content/Signify/911401698406_EU.uk_UA.PROF.FP</t>
  </si>
  <si>
    <t>https://www.assets.signify.com/is/content/Signify/911401699306_EU.uk_UA.PROF.FP</t>
  </si>
  <si>
    <t>https://www.assets.signify.com/is/content/Signify/911401699406_EU.uk_UA.PROF.FP</t>
  </si>
  <si>
    <t>https://www.assets.signify.com/is/content/Signify/911401698706_EU.uk_UA.PROF.FP</t>
  </si>
  <si>
    <t>https://www.assets.signify.com/is/content/Signify/911401601807_EU.uk_UA.PROF.FP</t>
  </si>
  <si>
    <t>https://www.assets.signify.com/is/content/Signify/911401601207_EU.uk_UA.PROF.FP</t>
  </si>
  <si>
    <t>https://www.assets.signify.com/is/content/Signify/911401607907_EU.uk_UA.PROF.FP</t>
  </si>
  <si>
    <t>https://www.assets.signify.com/is/content/Signify/911401601707_EU.uk_UA.PROF.FP</t>
  </si>
  <si>
    <t>https://www.assets.signify.com/is/content/Signify/911401601107_EU.uk_UA.PROF.FP</t>
  </si>
  <si>
    <t>https://www.assets.signify.com/is/content/Signify/911401601507_EU.uk_UA.PROF.FP</t>
  </si>
  <si>
    <t>https://www.assets.signify.com/is/content/Signify/911401601607_EU.uk_UA.PROF.FP</t>
  </si>
  <si>
    <t>https://www.assets.signify.com/is/content/Signify/911401600907_EU.uk_UA.PROF.FP</t>
  </si>
  <si>
    <t>https://www.assets.signify.com/is/content/Signify/911401601007_EU.uk_UA.PROF.FP</t>
  </si>
  <si>
    <t>https://www.assets.signify.com/is/content/Signify/911401601907_EU.uk_UA.PROF.FP</t>
  </si>
  <si>
    <t>https://www.assets.signify.com/is/content/Signify/911401601307_EU.uk_UA.PROF.FP</t>
  </si>
  <si>
    <t>https://www.assets.signify.com/is/content/Signify/911401604407_EU.uk_UA.PROF.FP</t>
  </si>
  <si>
    <t>https://www.assets.signify.com/is/content/Signify/911401603807_EU.uk_UA.PROF.FP</t>
  </si>
  <si>
    <t>https://www.assets.signify.com/is/content/Signify/911401604307_EU.uk_UA.PROF.FP</t>
  </si>
  <si>
    <t>https://www.assets.signify.com/is/content/Signify/911401603707_EU.uk_UA.PROF.FP</t>
  </si>
  <si>
    <t>https://www.assets.signify.com/is/content/Signify/911401604107_EU.uk_UA.PROF.FP</t>
  </si>
  <si>
    <t>https://www.assets.signify.com/is/content/Signify/911401604207_EU.uk_UA.PROF.FP</t>
  </si>
  <si>
    <t>https://www.assets.signify.com/is/content/Signify/911401603507_EU.uk_UA.PROF.FP</t>
  </si>
  <si>
    <t>https://www.assets.signify.com/is/content/Signify/911401603607_EU.uk_UA.PROF.FP</t>
  </si>
  <si>
    <t>https://www.assets.signify.com/is/content/Signify/911401604507_EU.uk_UA.PROF.FP</t>
  </si>
  <si>
    <t>https://www.assets.signify.com/is/content/Signify/911401607407_EU.uk_UA.PROF.FP</t>
  </si>
  <si>
    <t>https://www.assets.signify.com/is/content/Signify/911401606807_EU.uk_UA.PROF.FP</t>
  </si>
  <si>
    <t>https://www.assets.signify.com/is/content/Signify/911401607307_EU.uk_UA.PROF.FP</t>
  </si>
  <si>
    <t>https://www.assets.signify.com/is/content/Signify/911401606707_EU.uk_UA.PROF.FP</t>
  </si>
  <si>
    <t>https://www.assets.signify.com/is/content/Signify/911401607107_EU.uk_UA.PROF.FP</t>
  </si>
  <si>
    <t>https://www.assets.signify.com/is/content/Signify/911401607207_EU.uk_UA.PROF.FP</t>
  </si>
  <si>
    <t>https://www.assets.signify.com/is/content/Signify/911401606507_EU.uk_UA.PROF.FP</t>
  </si>
  <si>
    <t>https://www.assets.signify.com/is/content/Signify/911401607507_EU.uk_UA.PROF.FP</t>
  </si>
  <si>
    <t>https://www.assets.signify.com/is/content/Signify/911401607607_EU.uk_UA.PROF.FP</t>
  </si>
  <si>
    <t>https://www.assets.signify.com/is/content/Signify/911401606907_EU.uk_UA.PROF.FP</t>
  </si>
  <si>
    <t>https://www.assets.signify.com/is/image/Signify/OPPR1_BVP650I_0003?$highres$</t>
  </si>
  <si>
    <t>https://www.assets.signify.com/is/content/Signify/912300023746_EU.uk_UA.PROF.FP</t>
  </si>
  <si>
    <t>https://www.assets.signify.com/is/content/Signify/201907%20-%20Mounting%20instruction%20Clearflood%20Large</t>
  </si>
  <si>
    <t>https://www.assets.signify.com/is/image/Signify/BVP729_SPP_accent%20bracket?$highres$</t>
  </si>
  <si>
    <t>https://www.assets.signify.com/is/content/Signify/912300060117_EU.uk_UA.PROF.FP</t>
  </si>
  <si>
    <t>https://www.assets.signify.com/is/image/Signify/BVP730_SPP_accent%20bracket?$highres$</t>
  </si>
  <si>
    <t>https://www.assets.signify.com/is/content/Signify/912300060123_EU.uk_UA.PROF.FP</t>
  </si>
  <si>
    <t>https://www.assets.signify.com/is/image/Signify/159A0835?$highres$</t>
  </si>
  <si>
    <t>https://www.assets.signify.com/is/content/Signify/911401752922_EU.uk_UA.PROF.FP</t>
  </si>
  <si>
    <t>https://www.assets.signify.com/is/content/Signify/BWS300-MI</t>
  </si>
  <si>
    <t>https://www.assets.signify.com/is/image/Signify/159A0639?$highres$</t>
  </si>
  <si>
    <t>https://www.assets.signify.com/is/content/Signify/911401753012_EU.uk_UA.PROF.FP</t>
  </si>
  <si>
    <t>https://www.assets.signify.com/is/image/Signify/159A0723?$highres$</t>
  </si>
  <si>
    <t>https://www.assets.signify.com/is/content/Signify/911401753452_EU.uk_UA.PROF.FP</t>
  </si>
  <si>
    <t>https://www.assets.signify.com/is/content/Signify/BWS301-MI</t>
  </si>
  <si>
    <t>https://www.assets.signify.com/is/image/Signify/159A0588?$highres$</t>
  </si>
  <si>
    <t>https://www.assets.signify.com/is/content/Signify/911401754162_EU.uk_UA.PROF.FP</t>
  </si>
  <si>
    <t>https://www.assets.signify.com/is/content/Signify/BWS302-MI</t>
  </si>
  <si>
    <t>https://www.assets.signify.com/is/image/Signify/159A0345?$highres$</t>
  </si>
  <si>
    <t>https://www.assets.signify.com/is/content/Signify/911401753932_EU.uk_UA.PROF.FP</t>
  </si>
  <si>
    <t>https://www.assets.signify.com/is/image/Signify/CoreLineHighbay_Gen5_BY120P-SPP?$highres$</t>
  </si>
  <si>
    <t>https://www.assets.signify.com/is/content/Signify/911401629208_EU.uk_UA.PROF.FP</t>
  </si>
  <si>
    <t>https://www.assets.signify.com/is/content/Signify/b1b5929715b44e648f9aafcb00f27f08</t>
  </si>
  <si>
    <t>https://www.assets.signify.com/is/content/Signify/911401629308_EU.uk_UA.PROF.FP</t>
  </si>
  <si>
    <t>https://www.assets.signify.com/is/content/Signify/911401630108_EU.uk_UA.PROF.FP</t>
  </si>
  <si>
    <t>https://www.assets.signify.com/is/content/Signify/911401632208_EU.uk_UA.PROF.FP</t>
  </si>
  <si>
    <t>https://www.assets.signify.com/is/content/Signify/911401632308_EU.uk_UA.PROF.FP</t>
  </si>
  <si>
    <t>https://www.assets.signify.com/is/image/Signify/CoreLine_Highbay_gen4-BY122P_SPP?$highres$</t>
  </si>
  <si>
    <t>https://www.assets.signify.com/is/content/Signify/Corelie_Highbay_G4_BY120P_121P_122P_PSU-MI_1</t>
  </si>
  <si>
    <t>https://www.assets.signify.com/is/image/Signify/CoreLineHighbay_Gen5_BY121P-SPP?$highres$</t>
  </si>
  <si>
    <t>https://www.assets.signify.com/is/content/Signify/911401629608_EU.uk_UA.PROF.FP</t>
  </si>
  <si>
    <t>https://www.assets.signify.com/is/content/Signify/911401629708_EU.uk_UA.PROF.FP</t>
  </si>
  <si>
    <t>https://www.assets.signify.com/is/content/Signify/911401632408_EU.uk_UA.PROF.FP</t>
  </si>
  <si>
    <t>https://www.assets.signify.com/is/content/Signify/911401632508_EU.uk_UA.PROF.FP</t>
  </si>
  <si>
    <t>https://www.assets.signify.com/is/content/Signify/911401629808_EU.uk_UA.PROF.FP</t>
  </si>
  <si>
    <t>https://www.assets.signify.com/is/content/Signify/911401629908_EU.uk_UA.PROF.FP</t>
  </si>
  <si>
    <t>https://www.assets.signify.com/is/content/Signify/911401629408_EU.uk_UA.PROF.FP</t>
  </si>
  <si>
    <t>https://www.assets.signify.com/is/content/Signify/911401629508_EU.uk_UA.PROF.FP</t>
  </si>
  <si>
    <t>https://www.assets.signify.com/is/image/Signify/CoreLineHighbay_Gen5_BY122P-SPP?$highres$</t>
  </si>
  <si>
    <t>https://www.assets.signify.com/is/content/Signify/911401631208_EU.uk_UA.PROF.FP</t>
  </si>
  <si>
    <t>https://www.assets.signify.com/is/content/Signify/911401631308_EU.uk_UA.PROF.FP</t>
  </si>
  <si>
    <t>https://www.assets.signify.com/is/content/Signify/911401630808_EU.uk_UA.PROF.FP</t>
  </si>
  <si>
    <t>https://www.assets.signify.com/is/content/Signify/911401630908_EU.uk_UA.PROF.FP</t>
  </si>
  <si>
    <t>https://www.assets.signify.com/is/content/Signify/911401632808_EU.uk_UA.PROF.FP</t>
  </si>
  <si>
    <t>https://www.assets.signify.com/is/content/Signify/911401632908_EU.uk_UA.PROF.FP</t>
  </si>
  <si>
    <t>https://www.assets.signify.com/is/content/Signify/911401632608_EU.uk_UA.PROF.FP</t>
  </si>
  <si>
    <t>https://www.assets.signify.com/is/content/Signify/911401632708_EU.uk_UA.PROF.FP</t>
  </si>
  <si>
    <t>https://www.assets.signify.com/is/image/Signify/980d7e5d9c3745cca0f2a6630122187e?$highres$</t>
  </si>
  <si>
    <t>https://www.assets.signify.com/is/content/Signify/911401512461_EU.uk_UA.PROF.FP</t>
  </si>
  <si>
    <t>https://www.assets.signify.com/is/content/Signify/911401512561_EU.uk_UA.PROF.FP</t>
  </si>
  <si>
    <t>https://www.assets.signify.com/is/image/Signify/wired%20guard-SPP?$highres$</t>
  </si>
  <si>
    <t>https://www.assets.signify.com/is/content/Signify/911401579111_EU.uk_UA.PROF.FP</t>
  </si>
  <si>
    <t>https://www.assets.signify.com/is/image/Signify/Greenperform%20Batten?$highres$</t>
  </si>
  <si>
    <t>https://www.assets.signify.com/is/content/Signify/911401567501_EU.uk_UA.PROF.FP</t>
  </si>
  <si>
    <t>https://www.assets.signify.com/is/content/Signify/911401567601_EU.uk_UA.PROF.FP</t>
  </si>
  <si>
    <t>https://www.assets.signify.com/is/content/Signify/911401568001_EU.uk_UA.PROF.FP</t>
  </si>
  <si>
    <t>https://www.assets.signify.com/is/content/Signify/911401567801_EU.uk_UA.PROF.FP</t>
  </si>
  <si>
    <t>https://www.assets.signify.com/is/image/Signify/GreenUp_Lowbay_G2-BY288P_LED40-SPP?$highres$</t>
  </si>
  <si>
    <t>https://www.assets.signify.com/is/image/Signify/PHL_GentleSpace_Gen3-BY480-SPP?$highres$</t>
  </si>
  <si>
    <t>https://www.assets.signify.com/is/content/Signify/910505101267_EU.uk_UA.PROF.FP</t>
  </si>
  <si>
    <t>https://www.assets.signify.com/is/content/Signify/Manual%20Instruction_Gentlespace%20gen3_std_2022%2010</t>
  </si>
  <si>
    <t>https://www.assets.signify.com/is/content/Signify/910505101268_EU.uk_UA.PROF.FP</t>
  </si>
  <si>
    <t>https://www.assets.signify.com/is/content/Signify/910500465548_EU.uk_UA.PROF.FP</t>
  </si>
  <si>
    <t>https://www.assets.signify.com/is/image/Signify/PHL_GentleSpace_Gen3-BY480_MB-SPP?$highres$</t>
  </si>
  <si>
    <t>https://www.assets.signify.com/is/content/Signify/910500465590_EU.uk_UA.PROF.FP</t>
  </si>
  <si>
    <t>https://www.assets.signify.com/is/content/Signify/910500465593_EU.uk_UA.PROF.FP</t>
  </si>
  <si>
    <t>https://www.assets.signify.com/is/content/Signify/910500465544_EU.uk_UA.PROF.FP</t>
  </si>
  <si>
    <t>https://www.assets.signify.com/is/content/Signify/910500465561_EU.uk_UA.PROF.FP</t>
  </si>
  <si>
    <t>https://www.assets.signify.com/is/image/Signify/PHL_GentleSpace_Gen3-BY480-WH-SPP?$highres$</t>
  </si>
  <si>
    <t>https://www.assets.signify.com/is/content/Signify/910500465582_EU.uk_UA.PROF.FP</t>
  </si>
  <si>
    <t>https://www.assets.signify.com/is/content/Signify/910500465597_EU.uk_UA.PROF.FP</t>
  </si>
  <si>
    <t>https://www.assets.signify.com/is/content/Signify/910500465591_EU.uk_UA.PROF.FP</t>
  </si>
  <si>
    <t>https://www.assets.signify.com/is/content/Signify/910500465589_EU.uk_UA.PROF.FP</t>
  </si>
  <si>
    <t>https://www.assets.signify.com/is/content/Signify/910500465539_EU.uk_UA.PROF.FP</t>
  </si>
  <si>
    <t>https://www.assets.signify.com/is/content/Signify/910500465572_EU.uk_UA.PROF.FP</t>
  </si>
  <si>
    <t>https://www.assets.signify.com/is/content/Signify/910505100775_EU.uk_UA.PROF.FP</t>
  </si>
  <si>
    <t>https://www.assets.signify.com/is/content/Signify/910500465566_EU.uk_UA.PROF.FP</t>
  </si>
  <si>
    <t>https://www.assets.signify.com/is/content/Signify/910500465568_EU.uk_UA.PROF.FP</t>
  </si>
  <si>
    <t>https://www.assets.signify.com/is/content/Signify/910505101265_EU.uk_UA.PROF.FP</t>
  </si>
  <si>
    <t>https://www.assets.signify.com/is/content/Signify/910505101266_EU.uk_UA.PROF.FP</t>
  </si>
  <si>
    <t>https://www.assets.signify.com/is/content/Signify/910500465545_EU.uk_UA.PROF.FP</t>
  </si>
  <si>
    <t>https://www.assets.signify.com/is/content/Signify/910500465586_EU.uk_UA.PROF.FP</t>
  </si>
  <si>
    <t>https://www.assets.signify.com/is/content/Signify/910500465603_EU.uk_UA.PROF.FP</t>
  </si>
  <si>
    <t>https://www.assets.signify.com/is/content/Signify/910500465551_EU.uk_UA.PROF.FP</t>
  </si>
  <si>
    <t>https://www.assets.signify.com/is/content/Signify/910500465585_EU.uk_UA.PROF.FP</t>
  </si>
  <si>
    <t>https://www.assets.signify.com/is/content/Signify/910500465578_EU.uk_UA.PROF.FP</t>
  </si>
  <si>
    <t>https://www.assets.signify.com/is/image/Signify/PHL_GentleSpace_Gen3-BY480_MB-WH-SPP?$highres$</t>
  </si>
  <si>
    <t>https://www.assets.signify.com/is/content/Signify/910500465546_EU.uk_UA.PROF.FP</t>
  </si>
  <si>
    <t>https://www.assets.signify.com/is/content/Signify/910500465595_EU.uk_UA.PROF.FP</t>
  </si>
  <si>
    <t>https://www.assets.signify.com/is/content/Signify/910500465579_EU.uk_UA.PROF.FP</t>
  </si>
  <si>
    <t>https://www.assets.signify.com/is/content/Signify/910500465604_EU.uk_UA.PROF.FP</t>
  </si>
  <si>
    <t>https://www.assets.signify.com/is/content/Signify/910500465588_EU.uk_UA.PROF.FP</t>
  </si>
  <si>
    <t>https://www.assets.signify.com/is/content/Signify/910500465542_EU.uk_UA.PROF.FP</t>
  </si>
  <si>
    <t>https://www.assets.signify.com/is/content/Signify/910500465558_EU.uk_UA.PROF.FP</t>
  </si>
  <si>
    <t>https://www.assets.signify.com/is/content/Signify/910505100776_EU.uk_UA.PROF.FP</t>
  </si>
  <si>
    <t>https://www.assets.signify.com/is/content/Signify/910500465570_EU.uk_UA.PROF.FP</t>
  </si>
  <si>
    <t>https://www.assets.signify.com/is/content/Signify/910500465580_EU.uk_UA.PROF.FP</t>
  </si>
  <si>
    <t>https://www.assets.signify.com/is/content/Signify/910500465609_EU.uk_UA.PROF.FP</t>
  </si>
  <si>
    <t>https://www.assets.signify.com/is/image/Signify/GentleSpace_Gen3-BY481-SPP?$highres$</t>
  </si>
  <si>
    <t>https://www.assets.signify.com/is/content/Signify/910505101263_EU.uk_UA.PROF.FP</t>
  </si>
  <si>
    <t>https://www.assets.signify.com/is/content/Signify/910505101264_EU.uk_UA.PROF.FP</t>
  </si>
  <si>
    <t>https://www.assets.signify.com/is/content/Signify/910500465569_EU.uk_UA.PROF.FP</t>
  </si>
  <si>
    <t>https://www.assets.signify.com/is/image/Signify/PHL_GentleSpace_Gen3-BY481_MB-SPP?$highres$</t>
  </si>
  <si>
    <t>https://www.assets.signify.com/is/content/Signify/910500465592_EU.uk_UA.PROF.FP</t>
  </si>
  <si>
    <t>https://www.assets.signify.com/is/image/Signify/GentleSpace_Gen3-BY481-WH-SPP?$highres$</t>
  </si>
  <si>
    <t>https://www.assets.signify.com/is/content/Signify/910500465607_EU.uk_UA.PROF.FP</t>
  </si>
  <si>
    <t>https://www.assets.signify.com/is/content/Signify/910500465575_EU.uk_UA.PROF.FP</t>
  </si>
  <si>
    <t>https://www.assets.signify.com/is/content/Signify/910500465537_EU.uk_UA.PROF.FP</t>
  </si>
  <si>
    <t>https://www.assets.signify.com/is/content/Signify/910500465556_EU.uk_UA.PROF.FP</t>
  </si>
  <si>
    <t>https://www.assets.signify.com/is/content/Signify/910500465563_EU.uk_UA.PROF.FP</t>
  </si>
  <si>
    <t>https://www.assets.signify.com/is/image/Signify/PHL_GentleSpace_Gen3-BY481_MB-WH-SPP?$highres$</t>
  </si>
  <si>
    <t>https://www.assets.signify.com/is/content/Signify/910500465587_EU.uk_UA.PROF.FP</t>
  </si>
  <si>
    <t>https://www.assets.signify.com/is/content/Signify/910500465550_EU.uk_UA.PROF.FP</t>
  </si>
  <si>
    <t>https://www.assets.signify.com/is/content/Signify/910500465577_EU.uk_UA.PROF.FP</t>
  </si>
  <si>
    <t>https://www.assets.signify.com/is/content/Signify/910500465540_EU.uk_UA.PROF.FP</t>
  </si>
  <si>
    <t>https://www.assets.signify.com/is/content/Signify/910500465584_EU.uk_UA.PROF.FP</t>
  </si>
  <si>
    <t>https://www.assets.signify.com/is/content/Signify/910500465602_EU.uk_UA.PROF.FP</t>
  </si>
  <si>
    <t>https://www.assets.signify.com/is/content/Signify/910500465536_EU.uk_UA.PROF.FP</t>
  </si>
  <si>
    <t>https://www.assets.signify.com/is/content/Signify/Manual%20Instruction_Gentlespace%20gen3_std_2022%2010;https://www.assets.signify.com/is/content/Signify/Gentlespace%20gen3_std-MI_1</t>
  </si>
  <si>
    <t>https://www.assets.signify.com/is/content/Signify/910500465564_EU.uk_UA.PROF.FP</t>
  </si>
  <si>
    <t>https://www.assets.signify.com/is/content/Signify/910505100777_EU.uk_UA.PROF.FP</t>
  </si>
  <si>
    <t>https://www.assets.signify.com/is/content/Signify/910500465583_EU.uk_UA.PROF.FP</t>
  </si>
  <si>
    <t>https://www.assets.signify.com/is/content/Signify/910500465594_EU.uk_UA.PROF.FP</t>
  </si>
  <si>
    <t>https://www.assets.signify.com/is/content/Signify/910500465547_EU.uk_UA.PROF.FP</t>
  </si>
  <si>
    <t>https://www.assets.signify.com/is/content/Signify/910505101261_EU.uk_UA.PROF.FP</t>
  </si>
  <si>
    <t>https://www.assets.signify.com/is/content/Signify/910505101262_EU.uk_UA.PROF.FP</t>
  </si>
  <si>
    <t>https://www.assets.signify.com/is/content/Signify/910500465573_EU.uk_UA.PROF.FP</t>
  </si>
  <si>
    <t>https://www.assets.signify.com/is/content/Signify/910500465606_EU.uk_UA.PROF.FP</t>
  </si>
  <si>
    <t>https://www.assets.signify.com/is/content/Signify/910500465538_EU.uk_UA.PROF.FP</t>
  </si>
  <si>
    <t>https://www.assets.signify.com/is/content/Signify/910500465596_EU.uk_UA.PROF.FP</t>
  </si>
  <si>
    <t>https://www.assets.signify.com/is/content/Signify/910500465605_EU.uk_UA.PROF.FP</t>
  </si>
  <si>
    <t>https://www.assets.signify.com/is/content/Signify/910500465574_EU.uk_UA.PROF.FP</t>
  </si>
  <si>
    <t>https://www.assets.signify.com/is/content/Signify/910500465549_EU.uk_UA.PROF.FP</t>
  </si>
  <si>
    <t>https://www.assets.signify.com/is/content/Signify/910500465608_EU.uk_UA.PROF.FP</t>
  </si>
  <si>
    <t>https://www.assets.signify.com/is/content/Signify/910505100778_EU.uk_UA.PROF.FP</t>
  </si>
  <si>
    <t>https://www.assets.signify.com/is/content/Signify/910500465599_EU.uk_UA.PROF.FP</t>
  </si>
  <si>
    <t>https://www.assets.signify.com/is/content/Signify/910505100774_EU.uk_UA.PROF.FP</t>
  </si>
  <si>
    <t>https://www.assets.signify.com/is/content/Signify/Manual%20Instruction_Gentlespace%20gen3_ATEX_2022%2010</t>
  </si>
  <si>
    <t>https://www.assets.signify.com/is/image/Signify/IPAC1_BY618ZC_0001?$highres$</t>
  </si>
  <si>
    <t>https://www.assets.signify.com/is/image/Signify/with%20bracket%20_%20shielding?$highres$</t>
  </si>
  <si>
    <t>https://www.assets.signify.com/is/image/Signify/bracket?$highres$</t>
  </si>
  <si>
    <t>https://www.assets.signify.com/is/content/Signify/911401578621_EU.uk_UA.PROF.FP</t>
  </si>
  <si>
    <t>https://www.assets.signify.com/is/image/Signify/wired%20guard?$highres$</t>
  </si>
  <si>
    <t>https://www.assets.signify.com/is/content/Signify/911401578821_EU.uk_UA.PROF.FP</t>
  </si>
  <si>
    <t>https://www.assets.signify.com/is/image/Signify/Cleanroom_LED-CR150B_W30L120-PP?$highres$</t>
  </si>
  <si>
    <t>https://www.assets.signify.com/is/content/Signify/910503910177_EU.uk_UA.PROF.FP</t>
  </si>
  <si>
    <t>https://www.assets.signify.com/is/content/Signify/CR150B%20MI</t>
  </si>
  <si>
    <t>https://www.assets.signify.com/is/image/Signify/Cleanroom_LED-CR150B_W60L60-PP?$highres$</t>
  </si>
  <si>
    <t>https://www.assets.signify.com/is/content/Signify/910503910175_EU.uk_UA.PROF.FP</t>
  </si>
  <si>
    <t>https://www.assets.signify.com/is/image/Signify/Cleanroom_LED-CR150Z_SMB_W60L60-AP?$highres$</t>
  </si>
  <si>
    <t>https://www.assets.signify.com/is/content/Signify/910930030618_EU.uk_UA.PROF.FP</t>
  </si>
  <si>
    <t>https://www.assets.signify.com/is/content/Signify/Cleanroom_LED-CR150Z-II</t>
  </si>
  <si>
    <t>https://www.assets.signify.com/is/image/Signify/Cleanroom_LED-CR150Z_SMB_PLC-AP?$highres$</t>
  </si>
  <si>
    <t>https://www.assets.signify.com/is/content/Signify/910930030818_EU.uk_UA.PROF.FP</t>
  </si>
  <si>
    <t>https://www.assets.signify.com/is/content/Signify/Cleanroom_LED-CR250Z-II</t>
  </si>
  <si>
    <t>https://www.assets.signify.com/is/image/Signify/Cleanroom_LED-CR250B_W60L60-PP?$highres$</t>
  </si>
  <si>
    <t>https://www.assets.signify.com/is/content/Signify/910503910168_EU.uk_UA.PROF.FP</t>
  </si>
  <si>
    <t>https://www.assets.signify.com/is/content/Signify/CR250B%20MI</t>
  </si>
  <si>
    <t>https://www.assets.signify.com/is/content/Signify/910503910167_EU.uk_UA.PROF.FP</t>
  </si>
  <si>
    <t>https://www.assets.signify.com/is/content/Signify/910503910170_EU.uk_UA.PROF.FP</t>
  </si>
  <si>
    <t>https://www.assets.signify.com/is/content/Signify/910503910169_EU.uk_UA.PROF.FP</t>
  </si>
  <si>
    <t>https://www.assets.signify.com/is/image/Signify/Cleanroom_LED-CR250Z_SMB_W60L60-AP?$highres$</t>
  </si>
  <si>
    <t>https://www.assets.signify.com/is/content/Signify/910930030418_EU.uk_UA.PROF.FP</t>
  </si>
  <si>
    <t>https://www.assets.signify.com/is/image/Signify/Cleanroom_LED-CR250Z_SC-AP?$highres$</t>
  </si>
  <si>
    <t>https://www.assets.signify.com/is/content/Signify/910930030918_EU.uk_UA.PROF.FP</t>
  </si>
  <si>
    <t>https://www.assets.signify.com/is/image/Signify/DYN_IMG_SDC_DBC905_PS?$highres$</t>
  </si>
  <si>
    <t>https://www.assets.signify.com/is/content/Signify/913703040509_EU.uk_UA.PROF.FP</t>
  </si>
  <si>
    <t>https://www.assets.signify.com/is/content/Signify/913703040009_EU.uk_UA.PROF.FP</t>
  </si>
  <si>
    <t>https://www.assets.signify.com/is/content/Signify/DYN_DBC905_II_R17</t>
  </si>
  <si>
    <t>https://www.assets.signify.com/is/image/Signify/db99944f47ef49adb4b7a6580075b270?$highres$</t>
  </si>
  <si>
    <t>https://www.assets.signify.com/is/content/Signify/913703685109_EU.uk_UA.PROF.FP</t>
  </si>
  <si>
    <t>https://www.assets.signify.com/is/content/Signify/DYN_DDBC120-DALI_II-R26</t>
  </si>
  <si>
    <t>https://www.assets.signify.com/is/image/Signify/DYN_IMG_SDC_DDBC516-FR-DALI_PS?$highres$</t>
  </si>
  <si>
    <t>https://www.assets.signify.com/is/content/Signify/913703031509_EU.uk_UA.PROF.FP</t>
  </si>
  <si>
    <t>https://www.assets.signify.com/is/content/Signify/DYN_DDBC516FR_II-R25</t>
  </si>
  <si>
    <t>https://www.assets.signify.com/is/image/Signify/DYN_IMG_DDLEDC605GL_SPP?$highres$</t>
  </si>
  <si>
    <t>https://www.assets.signify.com/is/content/Signify/913703061209_EU.uk_UA.PROF.FP</t>
  </si>
  <si>
    <t>https://www.assets.signify.com/is/content/Signify/DYN_DDLEDC605GL_II_R22</t>
  </si>
  <si>
    <t>https://www.assets.signify.com/is/image/Signify/dyn_img_ddmc802_spp?$highres$</t>
  </si>
  <si>
    <t>https://www.assets.signify.com/is/content/Signify/913703243509_EU.uk_UA.PROF.FP</t>
  </si>
  <si>
    <t>https://www.assets.signify.com/is/content/Signify/DYN_DDMC802_II-R23</t>
  </si>
  <si>
    <t>https://www.assets.signify.com/is/image/Signify/78f28e9167d748d0a30da6b900b7bb62?$highres$</t>
  </si>
  <si>
    <t>https://www.assets.signify.com/is/content/Signify/913703081109_EU.uk_UA.PROF.FP</t>
  </si>
  <si>
    <t>https://www.assets.signify.com/is/content/Signify/DYN_DDMIDC8_II-R19</t>
  </si>
  <si>
    <t>https://www.assets.signify.com/is/image/Signify/68237b5837fb44c3b124a6b900b7d3ac?$highres$</t>
  </si>
  <si>
    <t>https://www.assets.signify.com/is/content/Signify/913703080509_EU.uk_UA.PROF.FP</t>
  </si>
  <si>
    <t>https://www.assets.signify.com/is/content/Signify/DYN_DDNG-KNX_II-R17</t>
  </si>
  <si>
    <t>https://www.assets.signify.com/is/image/Signify/a4dc8c76040541439b5da69b00744de7?$highres$</t>
  </si>
  <si>
    <t>https://www.assets.signify.com/is/content/Signify/913703090309_EU.uk_UA.PROF.FP</t>
  </si>
  <si>
    <t>https://www.assets.signify.com/is/content/Signify/DYN_DDNP1501_II-R19</t>
  </si>
  <si>
    <t>https://www.assets.signify.com/is/image/Signify/DYN_RC_DDRC1220GL-FR_SPP?$highres$</t>
  </si>
  <si>
    <t>https://www.assets.signify.com/is/content/Signify/913703243009_EU.uk_UA.PROF.FP</t>
  </si>
  <si>
    <t>https://www.assets.signify.com/is/content/Signify/DYN_DDRC1220FR-GL_II-R24</t>
  </si>
  <si>
    <t>https://www.assets.signify.com/is/image/Signify/DYN_IMG_DDRC420FR-V2_SPP?$highres$</t>
  </si>
  <si>
    <t>https://www.assets.signify.com/is/content/Signify/913703244609_EU.uk_UA.PROF.FP</t>
  </si>
  <si>
    <t>https://www.assets.signify.com/is/content/Signify/DYN_DDRC420FR_II-R22</t>
  </si>
  <si>
    <t>https://www.assets.signify.com/is/image/Signify/DYN_RC_DDRC810DT-GL_SPP?$highres$</t>
  </si>
  <si>
    <t>https://www.assets.signify.com/is/content/Signify/913703035209_EU.uk_UA.PROF.FP</t>
  </si>
  <si>
    <t>https://www.assets.signify.com/is/content/Signify/DYN_DDRC810DT-GL_II-R21</t>
  </si>
  <si>
    <t>https://www.assets.signify.com/is/image/Signify/DYN_RC_DDRC-GRMS-E_SPP?$highres$</t>
  </si>
  <si>
    <t>https://www.assets.signify.com/is/content/Signify/913703334009_EU.uk_UA.PROF.FP</t>
  </si>
  <si>
    <t>https://www.assets.signify.com/is/content/Signify/DYN_DDRC-GRMS-E_II-R09</t>
  </si>
  <si>
    <t>https://www.assets.signify.com/is/image/Signify/972874bbb99740da95afa6b900b78ad2?$highres$</t>
  </si>
  <si>
    <t>https://www.assets.signify.com/is/content/Signify/913703074009_EU.uk_UA.PROF.FP</t>
  </si>
  <si>
    <t>https://www.assets.signify.com/is/content/Signify/DYN_DDTC001_II-R16</t>
  </si>
  <si>
    <t>https://www.assets.signify.com/is/image/Signify/DYN_IMG_MC_DGCM102_SPP?$highres$</t>
  </si>
  <si>
    <t>https://www.assets.signify.com/is/image/Signify/DYN_IMG_MC_DGFM102_SPP?$highres$</t>
  </si>
  <si>
    <t>https://www.assets.signify.com/is/image/Signify/DGLM105-V2_BVA?$highres$</t>
  </si>
  <si>
    <t>https://www.assets.signify.com/is/content/Signify/913703260809_EU.uk_UA.PROF.FP</t>
  </si>
  <si>
    <t>https://www.assets.signify.com/is/image/Signify/DYN_IMG_TEDC_DGLM202_front_DET?$highres$</t>
  </si>
  <si>
    <t>https://www.assets.signify.com/is/content/Signify/913703260909_EU.uk_UA.PROF.FP</t>
  </si>
  <si>
    <t>https://www.assets.signify.com/is/image/Signify/DGLM402-V2_BVA?$highres$</t>
  </si>
  <si>
    <t>https://www.assets.signify.com/is/content/Signify/913703261009_EU.uk_UA.PROF.FP</t>
  </si>
  <si>
    <t>https://www.assets.signify.com/is/image/Signify/DGRM204-V2_BVA?$highres$</t>
  </si>
  <si>
    <t>https://www.assets.signify.com/is/content/Signify/913703261109_EU.uk_UA.PROF.FP</t>
  </si>
  <si>
    <t>https://www.assets.signify.com/is/image/Signify/DYN_IMG_TEDC_DGTM104_front_DET?$highres$</t>
  </si>
  <si>
    <t>https://www.assets.signify.com/is/content/Signify/913703260609_EU.uk_UA.PROF.FP</t>
  </si>
  <si>
    <t>https://www.assets.signify.com/is/image/Signify/DYN_IMG_MC_DGTM402_SPP?$highres$</t>
  </si>
  <si>
    <t>https://www.assets.signify.com/is/content/Signify/913703024309_EU.uk_UA.PROF.FP</t>
  </si>
  <si>
    <t>https://www.assets.signify.com/is/image/Signify/3f8f006236104c55ba6ea5760129f249?$highres$</t>
  </si>
  <si>
    <t>https://www.assets.signify.com/is/content/Signify/913703061609_EU.uk_UA.PROF.FP</t>
  </si>
  <si>
    <t>https://www.assets.signify.com/is/content/Signify/DYN_DMAL120F_II-R15</t>
  </si>
  <si>
    <t>https://www.assets.signify.com/is/image/Signify/DYN_IMG_DMBC110_SPP?$highres$</t>
  </si>
  <si>
    <t>https://www.assets.signify.com/is/content/Signify/913703030009_EU.uk_UA.PROF.FP</t>
  </si>
  <si>
    <t>https://www.assets.signify.com/is/content/Signify/DYN_DMBC110_II-R16</t>
  </si>
  <si>
    <t>https://www.assets.signify.com/is/image/Signify/20078b58f0a54ff8a9b4a6b900b79866?$highres$</t>
  </si>
  <si>
    <t>https://www.assets.signify.com/is/content/Signify/913703050009_EU.uk_UA.PROF.FP</t>
  </si>
  <si>
    <t>https://www.assets.signify.com/is/content/Signify/DYN_DMRC210_II-R16</t>
  </si>
  <si>
    <t>https://www.assets.signify.com/is/image/Signify/Coreline_Downlight_Gen4-DN140B_LED10S_C-SPP?$highres$</t>
  </si>
  <si>
    <t>https://www.assets.signify.com/is/content/Signify/Coreline_Downlight_DN140B-MI</t>
  </si>
  <si>
    <t>https://www.assets.signify.com/is/content/Signify/442710705251-583%20Coreline%20Downlight%20Emergency%20DN140B-MI</t>
  </si>
  <si>
    <t>https://www.assets.signify.com/is/image/Signify/Coreline_Downlight_Gen4-DN140B_LED10S_C_IP54-SPP?$highres$</t>
  </si>
  <si>
    <t>https://www.assets.signify.com/is/image/Signify/Coreline_Downlight_Gen4-DN140B_LED10S_WR-SPP?$highres$</t>
  </si>
  <si>
    <t>https://www.assets.signify.com/is/image/Signify/Coreline_Downlight_Gen4-DN140B_LED10S_WR_IP54-SPP?$highres$</t>
  </si>
  <si>
    <t>https://www.assets.signify.com/is/image/Signify/Coreline_Downlight_Gen4-DN140B_LED20S_WR_IP54-SPP?$highres$</t>
  </si>
  <si>
    <t>https://www.assets.signify.com/is/image/Signify/CLDN-DN142B-UGR19-150-SPP?$highres$</t>
  </si>
  <si>
    <t>https://www.assets.signify.com/is/content/Signify/910505103588_EU.uk_UA.PROF.FP</t>
  </si>
  <si>
    <t>https://www.assets.signify.com/is/content/Signify/CoreLine_Downlight_DN142B_Installation_Instructions_PSD</t>
  </si>
  <si>
    <t>https://www.assets.signify.com/is/content/Signify/910505103604_EU.uk_UA.PROF.FP</t>
  </si>
  <si>
    <t>https://www.assets.signify.com/is/content/Signify/CoreLine_Downlight_DN142B_Installation_Instructions_Emergency</t>
  </si>
  <si>
    <t>https://www.assets.signify.com/is/content/Signify/910505103589_EU.uk_UA.PROF.FP</t>
  </si>
  <si>
    <t>https://www.assets.signify.com/is/image/Signify/CLDN-DN142B-WR-150-SPP?$highres$</t>
  </si>
  <si>
    <t>https://www.assets.signify.com/is/content/Signify/910505103603_EU.uk_UA.PROF.FP</t>
  </si>
  <si>
    <t>https://www.assets.signify.com/is/content/Signify/910505103587_EU.uk_UA.PROF.FP</t>
  </si>
  <si>
    <t>https://www.assets.signify.com/is/content/Signify/910505103586_EU.uk_UA.PROF.FP</t>
  </si>
  <si>
    <t>https://www.assets.signify.com/is/content/Signify/911401551232_EU.uk_UA.PROF.FP</t>
  </si>
  <si>
    <t>https://www.assets.signify.com/is/content/Signify/444170264921%20DN142B%20PSU%20Installation%20Instructions</t>
  </si>
  <si>
    <t>https://www.assets.signify.com/is/content/Signify/911401551032_EU.uk_UA.PROF.FP</t>
  </si>
  <si>
    <t>https://www.assets.signify.com/is/content/Signify/911401551132_EU.uk_UA.PROF.FP</t>
  </si>
  <si>
    <t>https://www.assets.signify.com/is/content/Signify/910505103592_EU.uk_UA.PROF.FP</t>
  </si>
  <si>
    <t>https://www.assets.signify.com/is/content/Signify/910505103606_EU.uk_UA.PROF.FP</t>
  </si>
  <si>
    <t>https://www.assets.signify.com/is/content/Signify/910505103593_EU.uk_UA.PROF.FP</t>
  </si>
  <si>
    <t>https://www.assets.signify.com/is/content/Signify/910505103605_EU.uk_UA.PROF.FP</t>
  </si>
  <si>
    <t>https://www.assets.signify.com/is/content/Signify/910505103591_EU.uk_UA.PROF.FP</t>
  </si>
  <si>
    <t>https://www.assets.signify.com/is/content/Signify/910505103590_EU.uk_UA.PROF.FP</t>
  </si>
  <si>
    <t>https://www.assets.signify.com/is/content/Signify/911401551732_EU.uk_UA.PROF.FP</t>
  </si>
  <si>
    <t>https://www.assets.signify.com/is/content/Signify/911401551432_EU.uk_UA.PROF.FP</t>
  </si>
  <si>
    <t>https://www.assets.signify.com/is/content/Signify/911401551532_EU.uk_UA.PROF.FP</t>
  </si>
  <si>
    <t>https://www.assets.signify.com/is/image/Signify/CLDN-DN142B-UGR19-200-SPP?$highres$</t>
  </si>
  <si>
    <t>https://www.assets.signify.com/is/content/Signify/910505103596_EU.uk_UA.PROF.FP</t>
  </si>
  <si>
    <t>https://www.assets.signify.com/is/content/Signify/910505103608_EU.uk_UA.PROF.FP</t>
  </si>
  <si>
    <t>https://www.assets.signify.com/is/content/Signify/910505103597_EU.uk_UA.PROF.FP</t>
  </si>
  <si>
    <t>https://www.assets.signify.com/is/image/Signify/CLDN-DN142B-WR-200-SPP?$highres$</t>
  </si>
  <si>
    <t>https://www.assets.signify.com/is/content/Signify/910505103607_EU.uk_UA.PROF.FP</t>
  </si>
  <si>
    <t>https://www.assets.signify.com/is/content/Signify/910505103595_EU.uk_UA.PROF.FP</t>
  </si>
  <si>
    <t>https://www.assets.signify.com/is/content/Signify/910505103594_EU.uk_UA.PROF.FP</t>
  </si>
  <si>
    <t>https://www.assets.signify.com/is/content/Signify/911401552032_EU.uk_UA.PROF.FP</t>
  </si>
  <si>
    <t>https://www.assets.signify.com/is/content/Signify/911401552132_EU.uk_UA.PROF.FP</t>
  </si>
  <si>
    <t>https://www.assets.signify.com/is/content/Signify/911401551932_EU.uk_UA.PROF.FP</t>
  </si>
  <si>
    <t>https://www.assets.signify.com/is/content/Signify/910505103601_EU.uk_UA.PROF.FP</t>
  </si>
  <si>
    <t>https://www.assets.signify.com/is/content/Signify/910505103610_EU.uk_UA.PROF.FP</t>
  </si>
  <si>
    <t>https://www.assets.signify.com/is/content/Signify/910505103602_EU.uk_UA.PROF.FP</t>
  </si>
  <si>
    <t>https://www.assets.signify.com/is/content/Signify/910505103609_EU.uk_UA.PROF.FP</t>
  </si>
  <si>
    <t>https://www.assets.signify.com/is/content/Signify/910505103599_EU.uk_UA.PROF.FP</t>
  </si>
  <si>
    <t>https://www.assets.signify.com/is/content/Signify/910505103598_EU.uk_UA.PROF.FP</t>
  </si>
  <si>
    <t>https://www.assets.signify.com/is/content/Signify/911401552432_EU.uk_UA.PROF.FP</t>
  </si>
  <si>
    <t>https://www.assets.signify.com/is/content/Signify/911401552532_EU.uk_UA.PROF.FP</t>
  </si>
  <si>
    <t>https://www.assets.signify.com/is/content/Signify/911401552232_EU.uk_UA.PROF.FP</t>
  </si>
  <si>
    <t>https://www.assets.signify.com/is/image/Signify/Coreline_SlimDownlight-DN145B_10S_SPP?$highres$</t>
  </si>
  <si>
    <t>https://www.assets.signify.com/is/content/Signify/910505101195_EU.uk_UA.PROF.FP</t>
  </si>
  <si>
    <t>https://www.assets.signify.com/is/content/Signify/CoreLine%20SlimDownlight%20DN145B%20WIA%20Installation%20Instructions</t>
  </si>
  <si>
    <t>https://www.assets.signify.com/is/content/Signify/911401806080_EU.uk_UA.PROF.FP</t>
  </si>
  <si>
    <t>https://www.assets.signify.com/is/content/Signify/CoreLine%20SlimDownlight%20DN145%20Installation%20Instruction</t>
  </si>
  <si>
    <t>https://www.assets.signify.com/is/content/Signify/910505101196_EU.uk_UA.PROF.FP</t>
  </si>
  <si>
    <t>https://www.assets.signify.com/is/image/Signify/Coreline_SlimDownlight-DN145B_20S_SPP?$highres$</t>
  </si>
  <si>
    <t>https://www.assets.signify.com/is/content/Signify/911401806180_EU.uk_UA.PROF.FP</t>
  </si>
  <si>
    <t>https://www.assets.signify.com/is/content/Signify/910505101197_EU.uk_UA.PROF.FP</t>
  </si>
  <si>
    <t>https://www.assets.signify.com/is/content/Signify/911401806280_EU.uk_UA.PROF.FP</t>
  </si>
  <si>
    <t>https://www.assets.signify.com/is/content/Signify/910505101198_EU.uk_UA.PROF.FP</t>
  </si>
  <si>
    <t>https://www.assets.signify.com/is/image/Signify/119052-035%20nr01%20KLEM?$highres$</t>
  </si>
  <si>
    <t>https://www.assets.signify.com/is/content/Signify/911401805880_EU.uk_UA.PROF.FP</t>
  </si>
  <si>
    <t>https://www.assets.signify.com/is/image/Signify/Coreline_SlimDownlight-DN145C_10S_SPP?$highres$</t>
  </si>
  <si>
    <t>https://www.assets.signify.com/is/content/Signify/911401806480_EU.uk_UA.PROF.FP</t>
  </si>
  <si>
    <t>https://www.assets.signify.com/is/image/Signify/Coreline_SlimDownlight-DN145C_20S_SPP?$highres$</t>
  </si>
  <si>
    <t>https://www.assets.signify.com/is/content/Signify/911401806580_EU.uk_UA.PROF.FP</t>
  </si>
  <si>
    <t>https://www.assets.signify.com/is/content/Signify/911401806680_EU.uk_UA.PROF.FP</t>
  </si>
  <si>
    <t>https://www.assets.signify.com/is/image/Signify/Greenspace_EU_gen_2-DN462B-SPP?$highres$</t>
  </si>
  <si>
    <t>https://www.assets.signify.com/is/content/Signify/910505102033_EU.uk_UA.PROF.FP</t>
  </si>
  <si>
    <t>https://www.assets.signify.com/is/content/Signify/444316026071-583_Greenspace2_recessed-MI_n</t>
  </si>
  <si>
    <t>https://www.assets.signify.com/is/content/Signify/910505102034_EU.uk_UA.PROF.FP</t>
  </si>
  <si>
    <t>https://www.assets.signify.com/is/content/Signify/912500100534_EU.uk_UA.PROF.FP</t>
  </si>
  <si>
    <t>https://www.assets.signify.com/is/content/Signify/Mounting%20Instruction%20Greenspace%20Emergency%20Lighting%20DN460B-DN473B</t>
  </si>
  <si>
    <t>https://www.assets.signify.com/is/content/Signify/912500100514_EU.uk_UA.PROF.FP</t>
  </si>
  <si>
    <t>https://www.assets.signify.com/is/content/Signify/444316026071-583_Greenspace2_recessed-MI</t>
  </si>
  <si>
    <t>https://www.assets.signify.com/is/content/Signify/910505102035_EU.uk_UA.PROF.FP</t>
  </si>
  <si>
    <t>https://www.assets.signify.com/is/content/Signify/912500100535_EU.uk_UA.PROF.FP</t>
  </si>
  <si>
    <t>https://www.assets.signify.com/is/content/Signify/912500100515_EU.uk_UA.PROF.FP</t>
  </si>
  <si>
    <t>https://www.assets.signify.com/is/content/Signify/910505102036_EU.uk_UA.PROF.FP</t>
  </si>
  <si>
    <t>https://www.assets.signify.com/is/image/Signify/Greenspace_EU_gen_2-DN463B-SPP?$highres$</t>
  </si>
  <si>
    <t>https://www.assets.signify.com/is/content/Signify/910505102037_EU.uk_UA.PROF.FP</t>
  </si>
  <si>
    <t>https://www.assets.signify.com/is/content/Signify/910505102038_EU.uk_UA.PROF.FP</t>
  </si>
  <si>
    <t>https://www.assets.signify.com/is/content/Signify/912500100538_EU.uk_UA.PROF.FP</t>
  </si>
  <si>
    <t>https://www.assets.signify.com/is/content/Signify/912500100518_EU.uk_UA.PROF.FP</t>
  </si>
  <si>
    <t>https://www.assets.signify.com/is/content/Signify/910505102039_EU.uk_UA.PROF.FP</t>
  </si>
  <si>
    <t>https://www.assets.signify.com/is/content/Signify/910505102040_EU.uk_UA.PROF.FP</t>
  </si>
  <si>
    <t>https://www.assets.signify.com/is/content/Signify/912500100539_EU.uk_UA.PROF.FP</t>
  </si>
  <si>
    <t>https://www.assets.signify.com/is/content/Signify/912500100519_EU.uk_UA.PROF.FP</t>
  </si>
  <si>
    <t>https://www.assets.signify.com/is/content/Signify/910505102071_EU.uk_UA.PROF.FP</t>
  </si>
  <si>
    <t>https://www.assets.signify.com/is/content/Signify/910505102072_EU.uk_UA.PROF.FP</t>
  </si>
  <si>
    <t>https://www.assets.signify.com/is/image/Signify/Greenspace_Downlight_DN462B_PCO_Ceiling-SPP?$highres$</t>
  </si>
  <si>
    <t>https://www.assets.signify.com/is/content/Signify/910505102073_EU.uk_UA.PROF.FP</t>
  </si>
  <si>
    <t>https://www.assets.signify.com/is/content/Signify/912500100062_EU.uk_UA.PROF.FP</t>
  </si>
  <si>
    <t>https://www.assets.signify.com/is/content/Signify/912500100530_EU.uk_UA.PROF.FP</t>
  </si>
  <si>
    <t>https://www.assets.signify.com/is/content/Signify/910505102074_EU.uk_UA.PROF.FP</t>
  </si>
  <si>
    <t>https://www.assets.signify.com/is/content/Signify/910505102075_EU.uk_UA.PROF.FP</t>
  </si>
  <si>
    <t>https://www.assets.signify.com/is/content/Signify/912500100063_EU.uk_UA.PROF.FP</t>
  </si>
  <si>
    <t>https://www.assets.signify.com/is/content/Signify/910505102077_EU.uk_UA.PROF.FP</t>
  </si>
  <si>
    <t>https://www.assets.signify.com/is/content/Signify/912500100066_EU.uk_UA.PROF.FP</t>
  </si>
  <si>
    <t>https://www.assets.signify.com/is/content/Signify/910505102078_EU.uk_UA.PROF.FP</t>
  </si>
  <si>
    <t>https://www.assets.signify.com/is/content/Signify/912500100067_EU.uk_UA.PROF.FP</t>
  </si>
  <si>
    <t>https://www.assets.signify.com/is/image/Signify/Greenspace_EU_gen_2-DN472B-SPP?$highres$</t>
  </si>
  <si>
    <t>https://www.assets.signify.com/is/content/Signify/910505102079_EU.uk_UA.PROF.FP</t>
  </si>
  <si>
    <t>https://www.assets.signify.com/is/content/Signify/910505102080_EU.uk_UA.PROF.FP</t>
  </si>
  <si>
    <t>https://www.assets.signify.com/is/content/Signify/910505102081_EU.uk_UA.PROF.FP</t>
  </si>
  <si>
    <t>https://www.assets.signify.com/is/content/Signify/912500100546_EU.uk_UA.PROF.FP</t>
  </si>
  <si>
    <t>https://www.assets.signify.com/is/content/Signify/912500100522_EU.uk_UA.PROF.FP</t>
  </si>
  <si>
    <t>https://www.assets.signify.com/is/content/Signify/910505102082_EU.uk_UA.PROF.FP</t>
  </si>
  <si>
    <t>https://www.assets.signify.com/is/content/Signify/912500100547_EU.uk_UA.PROF.FP</t>
  </si>
  <si>
    <t>https://www.assets.signify.com/is/content/Signify/912500100523_EU.uk_UA.PROF.FP</t>
  </si>
  <si>
    <t>https://www.assets.signify.com/is/content/Signify/910505102085_EU.uk_UA.PROF.FP</t>
  </si>
  <si>
    <t>https://www.assets.signify.com/is/content/Signify/910505102098_EU.uk_UA.PROF.FP</t>
  </si>
  <si>
    <t>https://www.assets.signify.com/is/content/Signify/910505102099_EU.uk_UA.PROF.FP</t>
  </si>
  <si>
    <t>https://www.assets.signify.com/is/content/Signify/910505102101_EU.uk_UA.PROF.FP</t>
  </si>
  <si>
    <t>https://www.assets.signify.com/is/content/Signify/910505102102_EU.uk_UA.PROF.FP</t>
  </si>
  <si>
    <t>https://www.assets.signify.com/is/content/Signify/912500101307_EU.uk_UA.PROF.FP</t>
  </si>
  <si>
    <t>https://www.assets.signify.com/is/image/Signify/Greenspace_EU_gen_2-DN473B-SPP?$highres$</t>
  </si>
  <si>
    <t>https://www.assets.signify.com/is/content/Signify/910505102103_EU.uk_UA.PROF.FP</t>
  </si>
  <si>
    <t>https://www.assets.signify.com/is/content/Signify/910505102104_EU.uk_UA.PROF.FP</t>
  </si>
  <si>
    <t>https://www.assets.signify.com/is/content/Signify/912500100550_EU.uk_UA.PROF.FP</t>
  </si>
  <si>
    <t>https://www.assets.signify.com/is/content/Signify/912500100526_EU.uk_UA.PROF.FP</t>
  </si>
  <si>
    <t>https://www.assets.signify.com/is/content/Signify/910505102087_EU.uk_UA.PROF.FP</t>
  </si>
  <si>
    <t>https://www.assets.signify.com/is/content/Signify/910505102105_EU.uk_UA.PROF.FP</t>
  </si>
  <si>
    <t>https://www.assets.signify.com/is/content/Signify/910505102106_EU.uk_UA.PROF.FP</t>
  </si>
  <si>
    <t>https://www.assets.signify.com/is/content/Signify/912500100551_EU.uk_UA.PROF.FP</t>
  </si>
  <si>
    <t>https://www.assets.signify.com/is/content/Signify/912500100527_EU.uk_UA.PROF.FP</t>
  </si>
  <si>
    <t>https://www.assets.signify.com/is/content/Signify/910505102089_EU.uk_UA.PROF.FP</t>
  </si>
  <si>
    <t>https://www.assets.signify.com/is/content/Signify/910505102107_EU.uk_UA.PROF.FP</t>
  </si>
  <si>
    <t>https://www.assets.signify.com/is/content/Signify/910505102108_EU.uk_UA.PROF.FP</t>
  </si>
  <si>
    <t>https://www.assets.signify.com/is/content/Signify/912500101314_EU.uk_UA.PROF.FP</t>
  </si>
  <si>
    <t>https://www.assets.signify.com/is/content/Signify/910505102109_EU.uk_UA.PROF.FP</t>
  </si>
  <si>
    <t>https://www.assets.signify.com/is/content/Signify/910505102110_EU.uk_UA.PROF.FP</t>
  </si>
  <si>
    <t>https://www.assets.signify.com/is/content/Signify/912500101315_EU.uk_UA.PROF.FP</t>
  </si>
  <si>
    <t>https://www.assets.signify.com/is/content/Signify/910505102111_EU.uk_UA.PROF.FP</t>
  </si>
  <si>
    <t>https://www.assets.signify.com/is/image/Signify/Greenspace_Downlight_DN472B_PCO_Ceiling-SPP?$highres$</t>
  </si>
  <si>
    <t>https://www.assets.signify.com/is/content/Signify/910505102112_EU.uk_UA.PROF.FP</t>
  </si>
  <si>
    <t>https://www.assets.signify.com/is/content/Signify/912500100070_EU.uk_UA.PROF.FP</t>
  </si>
  <si>
    <t>https://www.assets.signify.com/is/content/Signify/910505102091_EU.uk_UA.PROF.FP</t>
  </si>
  <si>
    <t>https://www.assets.signify.com/is/content/Signify/910505102113_EU.uk_UA.PROF.FP</t>
  </si>
  <si>
    <t>https://www.assets.signify.com/is/content/Signify/910505102114_EU.uk_UA.PROF.FP</t>
  </si>
  <si>
    <t>https://www.assets.signify.com/is/content/Signify/912500100071_EU.uk_UA.PROF.FP</t>
  </si>
  <si>
    <t>https://www.assets.signify.com/is/content/Signify/910505102093_EU.uk_UA.PROF.FP</t>
  </si>
  <si>
    <t>https://www.assets.signify.com/is/content/Signify/910505102115_EU.uk_UA.PROF.FP</t>
  </si>
  <si>
    <t>https://www.assets.signify.com/is/content/Signify/910505102116_EU.uk_UA.PROF.FP</t>
  </si>
  <si>
    <t>https://www.assets.signify.com/is/content/Signify/910505102118_EU.uk_UA.PROF.FP</t>
  </si>
  <si>
    <t>https://www.assets.signify.com/is/content/Signify/912500100074_EU.uk_UA.PROF.FP</t>
  </si>
  <si>
    <t>https://www.assets.signify.com/is/content/Signify/910505102119_EU.uk_UA.PROF.FP</t>
  </si>
  <si>
    <t>https://www.assets.signify.com/is/content/Signify/912500100075_EU.uk_UA.PROF.FP</t>
  </si>
  <si>
    <t>https://www.assets.signify.com/is/content/Signify/910505102120_EU.uk_UA.PROF.FP</t>
  </si>
  <si>
    <t>https://www.assets.signify.com/is/content/Signify/910505102121_EU.uk_UA.PROF.FP</t>
  </si>
  <si>
    <t>https://www.assets.signify.com/is/image/Signify/IPAC1_DN560GI_0001?$highres$</t>
  </si>
  <si>
    <t>https://www.assets.signify.com/is/content/Signify/910503706523_EU.uk_UA.PROF.FP</t>
  </si>
  <si>
    <t>https://www.assets.signify.com/is/content/Signify/PHL_LuxSpace2_Accessories-SIG-INI</t>
  </si>
  <si>
    <t>https://www.assets.signify.com/is/image/Signify/IPAC1_DN560GI_0003?$highres$</t>
  </si>
  <si>
    <t>https://www.assets.signify.com/is/content/Signify/910503706524_EU.uk_UA.PROF.FP</t>
  </si>
  <si>
    <t>https://www.assets.signify.com/is/image/Signify/IPPR1_DN570BI_0001?$highres$</t>
  </si>
  <si>
    <t>https://www.assets.signify.com/is/content/Signify/910505100901_EU.uk_UA.PROF.FP</t>
  </si>
  <si>
    <t>https://www.assets.signify.com/is/content/Signify/444316026011-583_Luxspace2-recessed-MI</t>
  </si>
  <si>
    <t>https://www.assets.signify.com/is/content/Signify/910505100904_EU.uk_UA.PROF.FP</t>
  </si>
  <si>
    <t>https://www.assets.signify.com/is/image/Signify/IPAC1_DN570GI_0003?$highres$</t>
  </si>
  <si>
    <t>https://www.assets.signify.com/is/content/Signify/910503586401_EU.uk_UA.PROF.FP</t>
  </si>
  <si>
    <t>https://www.assets.signify.com/is/content/Signify/910503586402_EU.uk_UA.PROF.FP</t>
  </si>
  <si>
    <t>https://www.assets.signify.com/is/image/Signify/IPPR1_DN570BI_0015?$highres$</t>
  </si>
  <si>
    <t>https://www.assets.signify.com/is/content/Signify/910505100902_EU.uk_UA.PROF.FP</t>
  </si>
  <si>
    <t>https://www.assets.signify.com/is/content/Signify/444316026001-583_Luxspace2_TWH-MI</t>
  </si>
  <si>
    <t>https://www.assets.signify.com/is/image/Signify/IPPR1_DN570BI_0051?$highres$</t>
  </si>
  <si>
    <t>https://www.assets.signify.com/is/content/Signify/910505100946_EU.uk_UA.PROF.FP</t>
  </si>
  <si>
    <t>https://www.assets.signify.com/is/content/Signify/910505100952_EU.uk_UA.PROF.FP</t>
  </si>
  <si>
    <t>https://www.assets.signify.com/is/image/Signify/a5aace4f11b545bf9b8fa57600e0b1a8?$highres$</t>
  </si>
  <si>
    <t>https://www.assets.signify.com/is/content/Signify/913703080609_EU.uk_UA.PROF.FP</t>
  </si>
  <si>
    <t>https://www.assets.signify.com/is/content/Signify/DYN_DPMI940-D_II-R16</t>
  </si>
  <si>
    <t>https://www.assets.signify.com/is/image/Signify/1f7efe26806e4be2838aa57600cbcc28?$highres$</t>
  </si>
  <si>
    <t>https://www.assets.signify.com/is/content/Signify/913703090109_EU.uk_UA.PROF.FP</t>
  </si>
  <si>
    <t>https://www.assets.signify.com/is/content/Signify/DYN_DTK622-232_II-R15</t>
  </si>
  <si>
    <t>https://www.assets.signify.com/is/content/Signify/913703090209_EU.uk_UA.PROF.FP</t>
  </si>
  <si>
    <t>https://www.assets.signify.com/is/content/Signify/DYN_DTK622-USB_II-R16</t>
  </si>
  <si>
    <t>https://www.assets.signify.com/is/image/Signify/DYN_SEN_DUS_90_30_CS_wall_mounted_SPP?$highres$</t>
  </si>
  <si>
    <t>https://www.assets.signify.com/is/content/Signify/913703244309_EU.uk_UA.PROF.FP</t>
  </si>
  <si>
    <t>https://www.assets.signify.com/is/content/Signify/DYN_DUS30CS_II-R22</t>
  </si>
  <si>
    <t>https://www.assets.signify.com/is/image/Signify/GPPR1_LINDACCI_0026?$highres$</t>
  </si>
  <si>
    <t>https://www.assets.signify.com/is/content/Signify/913703015609_EU.uk_UA.PROF.FP</t>
  </si>
  <si>
    <t>https://www.assets.signify.com/is/content/Signify/DYN_DUS30LHB-D_II-R22</t>
  </si>
  <si>
    <t>https://www.assets.signify.com/is/image/Signify/DYN_SEN_DUS360CS_SPP?$highres$</t>
  </si>
  <si>
    <t>https://www.assets.signify.com/is/content/Signify/913703243109_EU.uk_UA.PROF.FP</t>
  </si>
  <si>
    <t>https://www.assets.signify.com/is/content/Signify/DYN_DUS360CS_II-R22</t>
  </si>
  <si>
    <t>https://www.assets.signify.com/is/content/Signify/913703023909_EU.uk_UA.PROF.FP</t>
  </si>
  <si>
    <t>https://www.assets.signify.com/is/content/Signify/DYN_DUS360CS-D_II-R21</t>
  </si>
  <si>
    <t>https://www.assets.signify.com/is/image/Signify/afb0f58a1fdd46f2915da57600cdfc4d?$highres$</t>
  </si>
  <si>
    <t>https://www.assets.signify.com/is/content/Signify/913703070409_EU.uk_UA.PROF.FP</t>
  </si>
  <si>
    <t>https://www.assets.signify.com/is/content/Signify/DYN_DUS804CS-UP_II-R21</t>
  </si>
  <si>
    <t>https://www.assets.signify.com/is/content/Signify/913703015409_EU.uk_UA.PROF.FP</t>
  </si>
  <si>
    <t>https://www.assets.signify.com/is/content/Signify/DYN_DUS90AHB-D_II-R21</t>
  </si>
  <si>
    <t>https://www.assets.signify.com/is/content/Signify/913703244209_EU.uk_UA.PROF.FP</t>
  </si>
  <si>
    <t>https://www.assets.signify.com/is/content/Signify/DYN_DUS90CS_II-R22</t>
  </si>
  <si>
    <t>https://www.assets.signify.com/is/content/Signify/913703015509_EU.uk_UA.PROF.FP</t>
  </si>
  <si>
    <t>https://www.assets.signify.com/is/content/Signify/DYN_DUS90WHB-D_II-R20</t>
  </si>
  <si>
    <t>https://www.assets.signify.com/is/image/Signify/Emergency_downlight-EM120B-1-SPP?$highres$</t>
  </si>
  <si>
    <t>https://www.assets.signify.com/is/content/Signify/912401483242_EU.uk_UA.PROF.FP</t>
  </si>
  <si>
    <t>https://www.assets.signify.com/is/content/Signify/Emergency_Downlight_EM120B-INI</t>
  </si>
  <si>
    <t>https://www.assets.signify.com/is/image/Signify/341f4154f44f4514a555a6c500ef0dd2?$highres$</t>
  </si>
  <si>
    <t>https://www.assets.signify.com/is/content/Signify/913700359103_EU.uk_UA.PROF.FP</t>
  </si>
  <si>
    <t>https://www.assets.signify.com/is/image/Signify/LCN184005%20Interact%20Pro%20wireless%20gateway?$highres$</t>
  </si>
  <si>
    <t>https://www.assets.signify.com/is/content/Signify/913701037703_EU.uk_UA.PROF.FP</t>
  </si>
  <si>
    <t>https://www.assets.signify.com/is/image/Signify/SCModule?$highres$</t>
  </si>
  <si>
    <t>https://www.assets.signify.com/is/content/Signify/913700342404_EU.uk_UA.PROF.FP</t>
  </si>
  <si>
    <t>https://www.assets.signify.com/is/image/Signify/Coreline_trunking_gen2_LL200Xi_CB_dpp?$highres$</t>
  </si>
  <si>
    <t>https://www.assets.signify.com/is/content/Signify/910925867567_EU.uk_UA.PROF.FP</t>
  </si>
  <si>
    <t>https://www.assets.signify.com/is/image/Signify/Coreline_trunking_gen2_LL200Xi_EC7_dpp?$highres$</t>
  </si>
  <si>
    <t>https://www.assets.signify.com/is/content/Signify/910925867564_EU.uk_UA.PROF.FP</t>
  </si>
  <si>
    <t>https://www.assets.signify.com/is/image/Signify/Coreline_trunking_gen2_LL200Xi_EP_spp?$highres$</t>
  </si>
  <si>
    <t>https://www.assets.signify.com/is/content/Signify/910925867573_EU.uk_UA.PROF.FP</t>
  </si>
  <si>
    <t>https://www.assets.signify.com/is/image/Signify/Coreline_trunking_gen2_LL200Xi_7_dpp?$highres$</t>
  </si>
  <si>
    <t>https://www.assets.signify.com/is/content/Signify/910925867562_EU.uk_UA.PROF.FP</t>
  </si>
  <si>
    <t>https://www.assets.signify.com/is/content/Signify/910925867563_EU.uk_UA.PROF.FP</t>
  </si>
  <si>
    <t>https://www.assets.signify.com/is/image/Signify/IPAC1_LL120ZI_0004?$highres$</t>
  </si>
  <si>
    <t>https://www.assets.signify.com/is/content/Signify/910925867566_EU.uk_UA.PROF.FP</t>
  </si>
  <si>
    <t>https://www.assets.signify.com/is/image/Signify/Coreline_trunking_gen2_LL217X_BV_spp?$highres$</t>
  </si>
  <si>
    <t>https://www.assets.signify.com/is/content/Signify/910925867569_EU.uk_UA.PROF.FP</t>
  </si>
  <si>
    <t>https://www.assets.signify.com/is/image/Signify/Coreline_trunking_gen2_LL200Xi_SMB_dpp?$highres$</t>
  </si>
  <si>
    <t>https://www.assets.signify.com/is/content/Signify/910925867568_EU.uk_UA.PROF.FP</t>
  </si>
  <si>
    <t>https://www.assets.signify.com/is/image/Signify/Coreline_trunking_gen2_LL200Xi_SW2_dpp?$highres$</t>
  </si>
  <si>
    <t>https://www.assets.signify.com/is/content/Signify/910925867570_EU.uk_UA.PROF.FP</t>
  </si>
  <si>
    <t>https://www.assets.signify.com/is/content/Signify/910925867571_EU.uk_UA.PROF.FP</t>
  </si>
  <si>
    <t>https://www.assets.signify.com/is/content/Signify/910925867572_EU.uk_UA.PROF.FP</t>
  </si>
  <si>
    <t>https://www.assets.signify.com/is/image/Signify/Coreline_trunking_gen2_LL212X_WB_spp?$highres$</t>
  </si>
  <si>
    <t>https://www.assets.signify.com/is/content/Signify/910925867515_EU.uk_UA.PROF.FP</t>
  </si>
  <si>
    <t>https://www.assets.signify.com/is/content/Signify/CT%20gen2%20installation_dec%202022</t>
  </si>
  <si>
    <t>https://www.assets.signify.com/is/content/Signify/910925867522_EU.uk_UA.PROF.FP</t>
  </si>
  <si>
    <t>https://www.assets.signify.com/is/content/Signify/910925867523_EU.uk_UA.PROF.FP</t>
  </si>
  <si>
    <t>https://www.assets.signify.com/is/content/Signify/910925867495_EU.uk_UA.PROF.FP</t>
  </si>
  <si>
    <t>https://www.assets.signify.com/is/content/Signify/910925867524_EU.uk_UA.PROF.FP</t>
  </si>
  <si>
    <t>https://www.assets.signify.com/is/image/Signify/Coreline_trunking_gen2_LL212Xi_BC_spp?$highres$</t>
  </si>
  <si>
    <t>https://www.assets.signify.com/is/content/Signify/910925867583_EU.uk_UA.PROF.FP</t>
  </si>
  <si>
    <t>https://www.assets.signify.com/is/content/Signify/MOUNTING%20INSTRUCTION%20LL200X_v10</t>
  </si>
  <si>
    <t>https://www.assets.signify.com/is/image/Signify/Coreline_trunking_gen2_LL217X_WB_spp?$highres$</t>
  </si>
  <si>
    <t>https://www.assets.signify.com/is/content/Signify/910925867526_EU.uk_UA.PROF.FP</t>
  </si>
  <si>
    <t>https://www.assets.signify.com/is/content/Signify/910925867527_EU.uk_UA.PROF.FP</t>
  </si>
  <si>
    <t>https://www.assets.signify.com/is/content/Signify/910925867528_EU.uk_UA.PROF.FP</t>
  </si>
  <si>
    <t>https://www.assets.signify.com/is/content/Signify/910925867525_EU.uk_UA.PROF.FP</t>
  </si>
  <si>
    <t>https://www.assets.signify.com/is/content/Signify/CT%20gen2%20BV%20Installation</t>
  </si>
  <si>
    <t>https://www.assets.signify.com/is/content/Signify/910925867529_EU.uk_UA.PROF.FP</t>
  </si>
  <si>
    <t>https://www.assets.signify.com/is/content/Signify/910925867506_EU.uk_UA.PROF.FP</t>
  </si>
  <si>
    <t>https://www.assets.signify.com/is/content/Signify/910925868239_EU.uk_UA.PROF.FP</t>
  </si>
  <si>
    <t>https://www.assets.signify.com/is/content/Signify/910925868237_EU.uk_UA.PROF.FP</t>
  </si>
  <si>
    <t>https://www.assets.signify.com/is/content/Signify/910925868235_EU.uk_UA.PROF.FP</t>
  </si>
  <si>
    <t>https://www.assets.signify.com/is/content/Signify/910925868238_EU.uk_UA.PROF.FP</t>
  </si>
  <si>
    <t>https://www.assets.signify.com/is/content/Signify/910925868236_EU.uk_UA.PROF.FP</t>
  </si>
  <si>
    <t>https://www.assets.signify.com/is/content/Signify/910925868234_EU.uk_UA.PROF.FP</t>
  </si>
  <si>
    <t>https://www.assets.signify.com/is/image/Signify/Coreline_trunking_gen2_LL217Xi_BC_spp?$highres$</t>
  </si>
  <si>
    <t>https://www.assets.signify.com/is/content/Signify/910925867589_EU.uk_UA.PROF.FP</t>
  </si>
  <si>
    <t>https://www.assets.signify.com/is/content/Signify/910925868242_EU.uk_UA.PROF.FP</t>
  </si>
  <si>
    <t>https://www.assets.signify.com/is/image/Signify/Coreline_trunking_gen2_LL217X_O_spp?$highres$</t>
  </si>
  <si>
    <t>https://www.assets.signify.com/is/content/Signify/910925867535_EU.uk_UA.PROF.FP</t>
  </si>
  <si>
    <t>https://www.assets.signify.com/is/content/Signify/910925867530_EU.uk_UA.PROF.FP</t>
  </si>
  <si>
    <t>https://www.assets.signify.com/is/content/Signify/910925867560_EU.uk_UA.PROF.FP</t>
  </si>
  <si>
    <t>https://www.assets.signify.com/is/content/Signify/910925867536_EU.uk_UA.PROF.FP</t>
  </si>
  <si>
    <t>https://www.assets.signify.com/is/content/Signify/910925867531_EU.uk_UA.PROF.FP</t>
  </si>
  <si>
    <t>https://www.assets.signify.com/is/content/Signify/910925867509_EU.uk_UA.PROF.FP</t>
  </si>
  <si>
    <t>https://www.assets.signify.com/is/content/Signify/910925867532_EU.uk_UA.PROF.FP</t>
  </si>
  <si>
    <t>https://www.assets.signify.com/is/content/Signify/910925868241_EU.uk_UA.PROF.FP</t>
  </si>
  <si>
    <t>https://www.assets.signify.com/is/content/Signify/910925868240_EU.uk_UA.PROF.FP</t>
  </si>
  <si>
    <t>https://www.assets.signify.com/is/content/Signify/910925868218_EU.uk_UA.PROF.FP</t>
  </si>
  <si>
    <t>https://www.assets.signify.com/is/content/Signify/910925867537_EU.uk_UA.PROF.FP</t>
  </si>
  <si>
    <t>https://www.assets.signify.com/is/content/Signify/910925867534_EU.uk_UA.PROF.FP</t>
  </si>
  <si>
    <t>https://www.assets.signify.com/is/content/Signify/910925867538_EU.uk_UA.PROF.FP</t>
  </si>
  <si>
    <t>https://www.assets.signify.com/is/content/Signify/910925867533_EU.uk_UA.PROF.FP</t>
  </si>
  <si>
    <t>https://www.assets.signify.com/is/content/Signify/910925868205_EU.uk_UA.PROF.FP</t>
  </si>
  <si>
    <t>https://www.assets.signify.com/is/content/Signify/910925867551_EU.uk_UA.PROF.FP</t>
  </si>
  <si>
    <t>https://www.assets.signify.com/is/content/Signify/910925867552_EU.uk_UA.PROF.FP</t>
  </si>
  <si>
    <t>https://www.assets.signify.com/is/content/Signify/910925867553_EU.uk_UA.PROF.FP</t>
  </si>
  <si>
    <t>https://www.assets.signify.com/is/content/Signify/910925867540_EU.uk_UA.PROF.FP</t>
  </si>
  <si>
    <t>https://www.assets.signify.com/is/content/Signify/910925867554_EU.uk_UA.PROF.FP</t>
  </si>
  <si>
    <t>https://www.assets.signify.com/is/content/Signify/910925867541_EU.uk_UA.PROF.FP</t>
  </si>
  <si>
    <t>https://www.assets.signify.com/is/content/Signify/910925867555_EU.uk_UA.PROF.FP</t>
  </si>
  <si>
    <t>https://www.assets.signify.com/is/content/Signify/910925867542_EU.uk_UA.PROF.FP</t>
  </si>
  <si>
    <t>https://www.assets.signify.com/is/content/Signify/910925867550_EU.uk_UA.PROF.FP</t>
  </si>
  <si>
    <t>https://www.assets.signify.com/is/content/Signify/910925868849_EU.uk_UA.PROF.FP</t>
  </si>
  <si>
    <t>https://www.assets.signify.com/is/content/Signify/910925868217_EU.uk_UA.PROF.FP</t>
  </si>
  <si>
    <t>https://www.assets.signify.com/is/content/Signify/910925867556_EU.uk_UA.PROF.FP</t>
  </si>
  <si>
    <t>https://www.assets.signify.com/is/content/Signify/910925867557_EU.uk_UA.PROF.FP</t>
  </si>
  <si>
    <t>https://www.assets.signify.com/is/content/Signify/910925867558_EU.uk_UA.PROF.FP</t>
  </si>
  <si>
    <t>https://www.assets.signify.com/is/content/Signify/910925867543_EU.uk_UA.PROF.FP</t>
  </si>
  <si>
    <t>https://www.assets.signify.com/is/content/Signify/910925867559_EU.uk_UA.PROF.FP</t>
  </si>
  <si>
    <t>https://www.assets.signify.com/is/content/Signify/910925867544_EU.uk_UA.PROF.FP</t>
  </si>
  <si>
    <t>https://www.assets.signify.com/is/content/Signify/910925867539_EU.uk_UA.PROF.FP</t>
  </si>
  <si>
    <t>https://www.assets.signify.com/is/content/Signify/910925867545_EU.uk_UA.PROF.FP</t>
  </si>
  <si>
    <t>https://www.assets.signify.com/is/content/Signify/910925867546_EU.uk_UA.PROF.FP</t>
  </si>
  <si>
    <t>https://www.assets.signify.com/is/content/Signify/910925867547_EU.uk_UA.PROF.FP</t>
  </si>
  <si>
    <t>https://www.assets.signify.com/is/content/Signify/910925867548_EU.uk_UA.PROF.FP</t>
  </si>
  <si>
    <t>https://www.assets.signify.com/is/content/Signify/910925867549_EU.uk_UA.PROF.FP</t>
  </si>
  <si>
    <t>https://www.assets.signify.com/is/content/Signify/910925867595_EU.uk_UA.PROF.FP</t>
  </si>
  <si>
    <t>https://www.assets.signify.com/is/content/Signify/910925868233_EU.uk_UA.PROF.FP</t>
  </si>
  <si>
    <t>https://www.assets.signify.com/is/content/Signify/910925867561_EU.uk_UA.PROF.FP</t>
  </si>
  <si>
    <t>https://www.assets.signify.com/is/content/Signify/910925868232_EU.uk_UA.PROF.FP</t>
  </si>
  <si>
    <t>https://www.assets.signify.com/is/image/Signify/Maxos_Fusion_Acc-LL500Z_BK-SPP?$highres$</t>
  </si>
  <si>
    <t>https://www.assets.signify.com/is/content/Signify/910925864216_EU.uk_UA.PROF.FP</t>
  </si>
  <si>
    <t>https://www.assets.signify.com/is/image/Signify/Maxos_Fusion_Acc-LL500Z_BC_L2300_BK-PP?$highres$</t>
  </si>
  <si>
    <t>https://www.assets.signify.com/is/content/Signify/910925864238_EU.uk_UA.PROF.FP</t>
  </si>
  <si>
    <t>https://www.assets.signify.com/is/image/Signify/Maxos_Fusion_Acc-LL500Z_BC_L2300_WH-PP?$highres$</t>
  </si>
  <si>
    <t>https://www.assets.signify.com/is/content/Signify/910925864236_EU.uk_UA.PROF.FP</t>
  </si>
  <si>
    <t>https://www.assets.signify.com/is/image/Signify/Maxos_Fusion_Acc-LL500Z_CB_CH_BK-PP?$highres$</t>
  </si>
  <si>
    <t>https://www.assets.signify.com/is/content/Signify/910925864235_EU.uk_UA.PROF.FP</t>
  </si>
  <si>
    <t>https://www.assets.signify.com/is/image/Signify/Maxos_Fusion_Acc-LL500Z_CB_CH_WH-PP?$highres$</t>
  </si>
  <si>
    <t>https://www.assets.signify.com/is/content/Signify/910925864233_EU.uk_UA.PROF.FP</t>
  </si>
  <si>
    <t>https://www.assets.signify.com/is/image/Signify/Maxos_Fusion_Acc-LL500Z_CDS-WH-PP?$highres$</t>
  </si>
  <si>
    <t>https://www.assets.signify.com/is/content/Signify/910925864249_EU.uk_UA.PROF.FP</t>
  </si>
  <si>
    <t>https://www.assets.signify.com/is/image/Signify/Maxos_Fusion_Acc-LL500Z_CPE_BK-PP?$highres$</t>
  </si>
  <si>
    <t>https://www.assets.signify.com/is/content/Signify/910925864213_EU.uk_UA.PROF.FP</t>
  </si>
  <si>
    <t>https://www.assets.signify.com/is/image/Signify/Maxos_Fusion_Acc-LL500Z_CPE_WH-PP?$highres$</t>
  </si>
  <si>
    <t>https://www.assets.signify.com/is/content/Signify/910925864211_EU.uk_UA.PROF.FP</t>
  </si>
  <si>
    <t>https://www.assets.signify.com/is/image/Signify/Maxos_Fusion_Acc-LL500Z_MB_SW_WH-PP?$highres$</t>
  </si>
  <si>
    <t>https://www.assets.signify.com/is/content/Signify/910925864221_EU.uk_UA.PROF.FP</t>
  </si>
  <si>
    <t>https://www.assets.signify.com/is/image/Signify/Maxos_Fusion_Acc-LL500Z_MB_SW2_L5000_BK-PP?$highres$</t>
  </si>
  <si>
    <t>https://www.assets.signify.com/is/content/Signify/910925864232_EU.uk_UA.PROF.FP</t>
  </si>
  <si>
    <t>https://www.assets.signify.com/is/image/Signify/Maxos_Fusion_Acc-LL500Z_MB_SW2_L5000_WH-PP?$highres$</t>
  </si>
  <si>
    <t>https://www.assets.signify.com/is/content/Signify/910925864230_EU.uk_UA.PROF.FP</t>
  </si>
  <si>
    <t>https://www.assets.signify.com/is/image/Signify/Maxos_Fusion_Acc-LL500Z_PB_WH-PP?$highres$</t>
  </si>
  <si>
    <t>https://www.assets.signify.com/is/content/Signify/910925864227_EU.uk_UA.PROF.FP</t>
  </si>
  <si>
    <t>https://www.assets.signify.com/is/image/Signify/Maxos_Fusion_Acc-LL500Z_SMB_BK-PP?$highres$</t>
  </si>
  <si>
    <t>https://www.assets.signify.com/is/content/Signify/910925864220_EU.uk_UA.PROF.FP</t>
  </si>
  <si>
    <t>https://www.assets.signify.com/is/image/Signify/Maxos_Fusion_Acc-LL500Z_SMB_WH-PP?$highres$</t>
  </si>
  <si>
    <t>https://www.assets.signify.com/is/content/Signify/910925864218_EU.uk_UA.PROF.FP</t>
  </si>
  <si>
    <t>https://www.assets.signify.com/is/image/Signify/Maxos_Fusion_Acc-LL500Z_SPA_CD_WH-PP?$highres$</t>
  </si>
  <si>
    <t>https://www.assets.signify.com/is/content/Signify/910925864239_EU.uk_UA.PROF.FP</t>
  </si>
  <si>
    <t>https://www.assets.signify.com/is/image/Signify/Maxos_Fusion_Acc-LL512Z_CD-WH-PP?$highres$</t>
  </si>
  <si>
    <t>https://www.assets.signify.com/is/content/Signify/910925864240_EU.uk_UA.PROF.FP</t>
  </si>
  <si>
    <t>https://www.assets.signify.com/is/content/Signify/910925864243_EU.uk_UA.PROF.FP</t>
  </si>
  <si>
    <t>https://www.assets.signify.com/is/image/Signify/Maxos_Fusion_Acc-LL512Z_CD-BK-PP?$highres$</t>
  </si>
  <si>
    <t>https://www.assets.signify.com/is/content/Signify/910925864248_EU.uk_UA.PROF.FP</t>
  </si>
  <si>
    <t>https://www.assets.signify.com/is/content/Signify/910925864246_EU.uk_UA.PROF.FP</t>
  </si>
  <si>
    <t>https://www.assets.signify.com/is/image/Signify/GPPR1_LOUTSADI_0002?$highres$</t>
  </si>
  <si>
    <t>https://www.assets.signify.com/is/content/Signify/913700338503_EU.uk_UA.PROF.FP</t>
  </si>
  <si>
    <t>https://www.assets.signify.com/is/content/Signify/GIII9_LOUTSADI_0002</t>
  </si>
  <si>
    <t>https://www.assets.signify.com/is/image/Signify/NEMA%20-%20Light%20grey?$highres$</t>
  </si>
  <si>
    <t>https://www.assets.signify.com/is/content/Signify/913701041403_EU.uk_UA.PROF.FP</t>
  </si>
  <si>
    <t>https://www.assets.signify.com/is/image/Signify/GPPR1_LOCCSWII_0002?$highres$</t>
  </si>
  <si>
    <t>https://www.assets.signify.com/is/content/Signify/913700327803_EU.uk_UA.PROF.FP</t>
  </si>
  <si>
    <t>https://www.assets.signify.com/is/content/Signify/LRM1070-LRM1080_sh460_20181022_V2FinLR</t>
  </si>
  <si>
    <t>https://www.assets.signify.com/is/content/Signify/913700327903_EU.uk_UA.PROF.FP</t>
  </si>
  <si>
    <t>https://www.assets.signify.com/is/image/PhilipsLighting/cf350d0f3b9f48c78de8a576009fffb2?$highres$</t>
  </si>
  <si>
    <t>https://www.assets.signify.com/is/content/Signify/913703433707_EU.uk_UA.PROF.FP</t>
  </si>
  <si>
    <t>https://www.assets.signify.com/is/content/Signify/d25fc81b690845c28466a63b0108f6dc</t>
  </si>
  <si>
    <t>https://www.assets.signify.com/is/image/Signify/DYN_IMG_PDEB_Ethernet_Bridge_SPP?$highres$</t>
  </si>
  <si>
    <t>https://www.assets.signify.com/is/content/Signify/913703240009_EU.uk_UA.PROF.FP</t>
  </si>
  <si>
    <t>https://www.assets.signify.com/is/content/Signify/DYN_PDEB_II-R17</t>
  </si>
  <si>
    <t>https://www.assets.signify.com/is/image/Signify/DYN_IMG_Ethernet_Gateway_SPP?$highres$</t>
  </si>
  <si>
    <t>https://www.assets.signify.com/is/content/Signify/913703013809_EU.uk_UA.PROF.FP</t>
  </si>
  <si>
    <t>https://www.assets.signify.com/is/content/Signify/DYN_PDEG_II-R20</t>
  </si>
  <si>
    <t>https://www.assets.signify.com/is/image/Signify/DYN_UI_PDTS_SPP?$highres$</t>
  </si>
  <si>
    <t>https://www.assets.signify.com/is/content/Signify/913703334309_EU.uk_UA.PROF.FP</t>
  </si>
  <si>
    <t>https://www.assets.signify.com/is/content/Signify/DYN_PDTS_II-R12</t>
  </si>
  <si>
    <t>https://www.assets.signify.com/is/image/Signify/IPAC_RCS750i_0013?$highres$</t>
  </si>
  <si>
    <t>https://www.assets.signify.com/is/content/Signify/IIII9_RCS750I_0001</t>
  </si>
  <si>
    <t>https://www.assets.signify.com/is/image/Signify/IPAC_RCS750i_0015?$highres$</t>
  </si>
  <si>
    <t>https://www.assets.signify.com/is/content/Signify/IIII9_RCS750I_0003</t>
  </si>
  <si>
    <t>https://www.assets.signify.com/is/image/Signify/GreenPerform_Troffer-RC100B_60x60-SPP?$highres$</t>
  </si>
  <si>
    <t>https://www.assets.signify.com/is/content/Signify/911401508451_EU.uk_UA.PROF.FP</t>
  </si>
  <si>
    <t>https://www.assets.signify.com/is/content/Signify/GreenPerform_Troffer-RC100-INI</t>
  </si>
  <si>
    <t>https://www.assets.signify.com/is/image/Signify/GreenPerform_Troffer-RC100B_30x120-SPP?$highres$</t>
  </si>
  <si>
    <t>https://www.assets.signify.com/is/content/Signify/911401513251_EU.uk_UA.PROF.FP</t>
  </si>
  <si>
    <t>https://www.assets.signify.com/is/content/Signify/911401513051_EU.uk_UA.PROF.FP</t>
  </si>
  <si>
    <t>https://www.assets.signify.com/is/content/Signify/911401513351_EU.uk_UA.PROF.FP</t>
  </si>
  <si>
    <t>https://www.assets.signify.com/is/content/Signify/911401511151_EU.uk_UA.PROF.FP</t>
  </si>
  <si>
    <t>https://www.assets.signify.com/is/content/Signify/911401510851_EU.uk_UA.PROF.FP</t>
  </si>
  <si>
    <t>https://www.assets.signify.com/is/content/Signify/911401510751_EU.uk_UA.PROF.FP</t>
  </si>
  <si>
    <t>https://www.assets.signify.com/is/image/Signify/GreenPerform_Troffer-RC100B_60x120-SPP?$highres$</t>
  </si>
  <si>
    <t>https://www.assets.signify.com/is/content/Signify/911401514351_EU.uk_UA.PROF.FP</t>
  </si>
  <si>
    <t>https://www.assets.signify.com/is/image/Signify/CoreLine%20panel%20G5-%2060x60%20front%20of%20pack_SPP?$highres$</t>
  </si>
  <si>
    <t>https://www.assets.signify.com/is/content/PhilipsLighting/Mounting%20Instructions-%20CoreLine%20panel%20G5_standard%20codes_v4;https://www.assets.signify.com/is/content/Signify/Mounting%20Instructions-%20CoreLine%20panel%20G5_standard%20codes</t>
  </si>
  <si>
    <t>https://www.assets.signify.com/is/image/Signify/CoreLine-panel-G6-W60L60-RTP?$highres$</t>
  </si>
  <si>
    <t>https://www.assets.signify.com/is/content/Signify/911401890585_EU.uk_UA.PROF.FP</t>
  </si>
  <si>
    <t>https://www.assets.signify.com/is/content/Signify/CoreLine-panel-G6-Installation-Instructions-RC132V</t>
  </si>
  <si>
    <t>https://www.assets.signify.com/is/image/Signify/SMB_G5_W60L60-SPP?$highres$</t>
  </si>
  <si>
    <t>https://www.assets.signify.com/is/content/Signify/911401860884_EU.uk_UA.PROF.FP</t>
  </si>
  <si>
    <t>https://www.assets.signify.com/is/content/Signify/Mounting%20Instructions-%20CoreLine%20panel%20G5_standard%20codes</t>
  </si>
  <si>
    <t>https://www.assets.signify.com/is/image/Signify/CoreLine%20Panel%20G4%20Suspension%20Dali?$highres$</t>
  </si>
  <si>
    <t>https://www.assets.signify.com/is/image/Signify/RC132Z%20SMB%20W30L120_SPP?$highres$</t>
  </si>
  <si>
    <t>https://www.assets.signify.com/is/content/Signify/910930031218_EU.uk_UA.PROF.FP</t>
  </si>
  <si>
    <t>https://www.assets.signify.com/is/content/Signify/MI_CL%20Panel%20G4%2020200416_V5</t>
  </si>
  <si>
    <t>https://www.assets.signify.com/is/content/Signify/911401892280_EU.uk_UA.PROF.FP</t>
  </si>
  <si>
    <t>https://www.assets.signify.com/is/content/Signify/911401892380_EU.uk_UA.PROF.FP</t>
  </si>
  <si>
    <t>https://www.assets.signify.com/is/image/PhilipsLighting/RC136B%2028S_34S_40S_830%20PSD%20W30L120%20OC%20_SPP?$highres$</t>
  </si>
  <si>
    <t>https://www.assets.signify.com/is/content/Signify/911401880881_EU.uk_UA.PROF.FP</t>
  </si>
  <si>
    <t>https://www.assets.signify.com/is/content/Signify/RC136%20PSU%20_%20PSD%20MI-update-Jul23</t>
  </si>
  <si>
    <t>https://www.assets.signify.com/is/image/Signify/CoreLine%20Recessed%20RC136B_30x120_SPP?$highres$</t>
  </si>
  <si>
    <t>https://www.assets.signify.com/is/content/Signify/910505101244_EU.uk_UA.PROF.FP</t>
  </si>
  <si>
    <t>https://www.assets.signify.com/is/content/Signify/MI%20SM136V%20CoreLine%20recessed%20PSU%20_%20PSD%20ELB3%20codes%20March%202023;https://www.assets.signify.com/is/content/Signify/MI-RC136B-CoreLine-Recessed-PSU-PSD-Standard-codes-March-2023</t>
  </si>
  <si>
    <t>https://www.assets.signify.com/is/image/Signify/RC136B%2028S_34S_40S_830%20PSD%20W60L60%20OC%20_SPP?$highres$</t>
  </si>
  <si>
    <t>https://www.assets.signify.com/is/content/Signify/911401880681_EU.uk_UA.PROF.FP</t>
  </si>
  <si>
    <t>https://www.assets.signify.com/is/image/Signify/RC136B%2028S_34S_40S_830%20PSU%20W60L60%20NOC%20_SPP?$highres$</t>
  </si>
  <si>
    <t>https://www.assets.signify.com/is/content/Signify/911401880281_EU.uk_UA.PROF.FP</t>
  </si>
  <si>
    <t>https://www.assets.signify.com/is/image/Signify/RC136B%2031S_37S_43S_840%20PSD%20W30L120%20OC%20_SPP?$highres$</t>
  </si>
  <si>
    <t>https://www.assets.signify.com/is/content/Signify/911401880981_EU.uk_UA.PROF.FP</t>
  </si>
  <si>
    <t>https://www.assets.signify.com/is/content/Signify/910505101245_EU.uk_UA.PROF.FP</t>
  </si>
  <si>
    <t>https://www.assets.signify.com/is/image/Signify/RC136B%2031S_37S_43S_840%20PSD%20W60L60%20NOC%20_SPP?$highres$</t>
  </si>
  <si>
    <t>https://www.assets.signify.com/is/content/Signify/911401880581_EU.uk_UA.PROF.FP</t>
  </si>
  <si>
    <t>https://www.assets.signify.com/is/image/Signify/CoreLine%20Recessed%20RC136B_60x60_SPP?$highres$</t>
  </si>
  <si>
    <t>https://www.assets.signify.com/is/content/Signify/910505101243_EU.uk_UA.PROF.FP</t>
  </si>
  <si>
    <t>https://www.assets.signify.com/is/image/Signify/RC136B%2031S_37S_43S_840%20PSU%20W60L60%20NOC%20_SPP?$highres$</t>
  </si>
  <si>
    <t>https://www.assets.signify.com/is/content/Signify/911401880381_EU.uk_UA.PROF.FP</t>
  </si>
  <si>
    <t>https://www.assets.signify.com/is/image/Signify/RC136B%2031S_37S_43S_840%20PSU%20W60L60%20OC%20_SPP?$highres$</t>
  </si>
  <si>
    <t>https://www.assets.signify.com/is/content/Signify/911401880481_EU.uk_UA.PROF.FP</t>
  </si>
  <si>
    <t>https://www.assets.signify.com/is/content/Signify/910505101242_EU.uk_UA.PROF.FP</t>
  </si>
  <si>
    <t>https://www.assets.signify.com/is/content/Signify/911401896681_EU.uk_UA.PROF.FP</t>
  </si>
  <si>
    <t>https://www.assets.signify.com/is/content/Signify/MI%20RC136B%20CoreLine%20Recessed%20WIA%20Standard%20codes%20March%202023;https://www.assets.signify.com/is/content/Signify/RC136B%20CoreLine%20Recessed%20WIA%20July%202022</t>
  </si>
  <si>
    <t>https://www.assets.signify.com/is/content/Signify/911401896781_EU.uk_UA.PROF.FP</t>
  </si>
  <si>
    <t>https://www.assets.signify.com/is/image/Signify/FlexBlend%20Recessed-RC340B_W15L120_MLO_VPC_SPP?$highres$</t>
  </si>
  <si>
    <t>https://www.assets.signify.com/is/content/Signify/910925867020_EU.uk_UA.PROF.FP</t>
  </si>
  <si>
    <t>https://www.assets.signify.com/is/content/Signify/FlexBlend_RC340B_VPC_CPC_MI_SLR</t>
  </si>
  <si>
    <t>https://www.assets.signify.com/is/content/Signify/910925867016_EU.uk_UA.PROF.FP</t>
  </si>
  <si>
    <t>https://www.assets.signify.com/is/image/Signify/FlexBlend%20Recessed-RC340B_W30L120_MLO_VPC_SPP?$highres$</t>
  </si>
  <si>
    <t>https://www.assets.signify.com/is/content/Signify/910925866979_EU.uk_UA.PROF.FP</t>
  </si>
  <si>
    <t>https://www.assets.signify.com/is/image/Signify/FlexBlend%20Recessed-RC340B_W60L60_PCS_VPC_SPP?$highres$</t>
  </si>
  <si>
    <t>https://www.assets.signify.com/is/content/Signify/910925866977_EU.uk_UA.PROF.FP</t>
  </si>
  <si>
    <t>https://www.assets.signify.com/is/content/Signify/910925867045_EU.uk_UA.PROF.FP</t>
  </si>
  <si>
    <t>https://www.assets.signify.com/is/image/Signify/FlexBlend%20Recessed-RC342B_W62L62_MLO_VPC_SPP?$highres$</t>
  </si>
  <si>
    <t>https://www.assets.signify.com/is/content/Signify/910925866978_EU.uk_UA.PROF.FP</t>
  </si>
  <si>
    <t>https://www.assets.signify.com/is/content/Signify/FlexBlend_RC340B_PCV_MI_SLR</t>
  </si>
  <si>
    <t>https://www.assets.signify.com/is/image/Signify/FlexBlend%20Recessed-RC340B_W60L60_MLO_VPC_SPP?$highres$</t>
  </si>
  <si>
    <t>https://www.assets.signify.com/is/content/Signify/910925866989_EU.uk_UA.PROF.FP</t>
  </si>
  <si>
    <t>https://www.assets.signify.com/is/image/Signify/FlexBlend%20Recessed-RC340B_W60L60_MLO_CPC_SPP?$highres$</t>
  </si>
  <si>
    <t>https://www.assets.signify.com/is/content/Signify/910925866969_EU.uk_UA.PROF.FP</t>
  </si>
  <si>
    <t>https://www.assets.signify.com/is/image/Signify/FlexBlend%20Recessed-RC340B_W60L60_OPA_VPC_SPP?$highres$</t>
  </si>
  <si>
    <t>https://www.assets.signify.com/is/content/Signify/910925866987_EU.uk_UA.PROF.FP</t>
  </si>
  <si>
    <t>https://www.assets.signify.com/is/content/Signify/910925866967_EU.uk_UA.PROF.FP</t>
  </si>
  <si>
    <t>https://www.assets.signify.com/is/content/Signify/910925866991_EU.uk_UA.PROF.FP</t>
  </si>
  <si>
    <t>https://www.assets.signify.com/is/content/Signify/910925866973_EU.uk_UA.PROF.FP</t>
  </si>
  <si>
    <t>https://www.assets.signify.com/is/content/Signify/910925867019_EU.uk_UA.PROF.FP</t>
  </si>
  <si>
    <t>https://www.assets.signify.com/is/content/Signify/910925867015_EU.uk_UA.PROF.FP</t>
  </si>
  <si>
    <t>https://www.assets.signify.com/is/content/Signify/910925867046_EU.uk_UA.PROF.FP</t>
  </si>
  <si>
    <t>https://www.assets.signify.com/is/content/Signify/910925867044_EU.uk_UA.PROF.FP</t>
  </si>
  <si>
    <t>https://www.assets.signify.com/is/content/Signify/910925866988_EU.uk_UA.PROF.FP</t>
  </si>
  <si>
    <t>https://www.assets.signify.com/is/content/Signify/910925866968_EU.uk_UA.PROF.FP</t>
  </si>
  <si>
    <t>https://www.assets.signify.com/is/content/Signify/910925866986_EU.uk_UA.PROF.FP</t>
  </si>
  <si>
    <t>https://www.assets.signify.com/is/content/Signify/910925866966_EU.uk_UA.PROF.FP</t>
  </si>
  <si>
    <t>https://www.assets.signify.com/is/content/Signify/910925866990_EU.uk_UA.PROF.FP</t>
  </si>
  <si>
    <t>https://www.assets.signify.com/is/content/Signify/910925866972_EU.uk_UA.PROF.FP</t>
  </si>
  <si>
    <t>https://www.assets.signify.com/is/content/Signify/910925867022_EU.uk_UA.PROF.FP</t>
  </si>
  <si>
    <t>https://www.assets.signify.com/is/content/Signify/910925867018_EU.uk_UA.PROF.FP</t>
  </si>
  <si>
    <t>https://www.assets.signify.com/is/content/Signify/910925867048_EU.uk_UA.PROF.FP</t>
  </si>
  <si>
    <t>https://www.assets.signify.com/is/content/Signify/910925867050_EU.uk_UA.PROF.FP</t>
  </si>
  <si>
    <t>https://www.assets.signify.com/is/content/Signify/910925866999_EU.uk_UA.PROF.FP</t>
  </si>
  <si>
    <t>https://www.assets.signify.com/is/content/Signify/910925867007_EU.uk_UA.PROF.FP</t>
  </si>
  <si>
    <t>https://www.assets.signify.com/is/content/Signify/910925867002_EU.uk_UA.PROF.FP</t>
  </si>
  <si>
    <t>https://www.assets.signify.com/is/content/Signify/910925867009_EU.uk_UA.PROF.FP</t>
  </si>
  <si>
    <t>https://www.assets.signify.com/is/content/Signify/910925867004_EU.uk_UA.PROF.FP</t>
  </si>
  <si>
    <t>https://www.assets.signify.com/is/content/Signify/910925867021_EU.uk_UA.PROF.FP</t>
  </si>
  <si>
    <t>https://www.assets.signify.com/is/content/Signify/910925867017_EU.uk_UA.PROF.FP</t>
  </si>
  <si>
    <t>https://www.assets.signify.com/is/content/Signify/910925867047_EU.uk_UA.PROF.FP</t>
  </si>
  <si>
    <t>https://www.assets.signify.com/is/content/Signify/910925867049_EU.uk_UA.PROF.FP</t>
  </si>
  <si>
    <t>https://www.assets.signify.com/is/content/Signify/910925867043_EU.uk_UA.PROF.FP</t>
  </si>
  <si>
    <t>https://www.assets.signify.com/is/content/Signify/910925867006_EU.uk_UA.PROF.FP</t>
  </si>
  <si>
    <t>https://www.assets.signify.com/is/content/Signify/910925867001_EU.uk_UA.PROF.FP</t>
  </si>
  <si>
    <t>https://www.assets.signify.com/is/content/Signify/910925867008_EU.uk_UA.PROF.FP</t>
  </si>
  <si>
    <t>https://www.assets.signify.com/is/content/Signify/910925867003_EU.uk_UA.PROF.FP</t>
  </si>
  <si>
    <t>https://www.assets.signify.com/is/image/Signify/IPPR1_RC360BI_0003?$highres$</t>
  </si>
  <si>
    <t>https://www.assets.signify.com/is/content/Signify/910505100242_EU.uk_UA.PROF.FP</t>
  </si>
  <si>
    <t>https://www.assets.signify.com/is/content/Signify/PowerBalance_RC360B_362B_RC461B_463B_468B_MI_SLR</t>
  </si>
  <si>
    <t>https://www.assets.signify.com/is/image/Signify/IPPR1_RC360BI_0001?$highres$</t>
  </si>
  <si>
    <t>https://www.assets.signify.com/is/content/Signify/910505100255_EU.uk_UA.PROF.FP</t>
  </si>
  <si>
    <t>https://www.assets.signify.com/is/image/Signify/IPPR1_RC460BI_0065?$highres$</t>
  </si>
  <si>
    <t>https://www.assets.signify.com/is/content/Signify/910505100241_EU.uk_UA.PROF.FP</t>
  </si>
  <si>
    <t>https://www.assets.signify.com/is/content/PhilipsLighting/PowerBalance%20MI-%20final%20Apr%202023</t>
  </si>
  <si>
    <t>https://www.assets.signify.com/is/image/Signify/IPPR1_RC460BI_0043?$highres$</t>
  </si>
  <si>
    <t>https://www.assets.signify.com/is/content/Signify/910505100277_EU.uk_UA.PROF.FP</t>
  </si>
  <si>
    <t>https://www.assets.signify.com/is/image/Signify/IPPR1_RC460BI_0047?$highres$</t>
  </si>
  <si>
    <t>https://www.assets.signify.com/is/content/Signify/910505100245_EU.uk_UA.PROF.FP</t>
  </si>
  <si>
    <t>https://www.assets.signify.com/is/content/Signify/910505100235_EU.uk_UA.PROF.FP</t>
  </si>
  <si>
    <t>https://www.assets.signify.com/is/content/Signify/910505100252_EU.uk_UA.PROF.FP</t>
  </si>
  <si>
    <t>https://www.assets.signify.com/is/content/Signify/910505100250_EU.uk_UA.PROF.FP</t>
  </si>
  <si>
    <t>https://www.assets.signify.com/is/content/Signify/910505101678_EU.uk_UA.PROF.FP</t>
  </si>
  <si>
    <t>https://www.assets.signify.com/is/image/Signify/TrueLineRecessed-PCV-IP-RTP?$highres$</t>
  </si>
  <si>
    <t>https://www.assets.signify.com/is/content/Signify/910505103104_EU.uk_UA.PROF.FP</t>
  </si>
  <si>
    <t>https://www.assets.signify.com/is/content/Signify/442710705692-583-09-TrueLine-RC</t>
  </si>
  <si>
    <t>https://www.assets.signify.com/is/image/Signify/IPAC_RCS750i_0019?$highres$</t>
  </si>
  <si>
    <t>https://www.assets.signify.com/is/image/Signify/IPAC_RCS750i_0023?$highres$</t>
  </si>
  <si>
    <t>https://www.assets.signify.com/is/image/Signify/IPAC_RCS750i_0021?$highres$</t>
  </si>
  <si>
    <t>https://www.assets.signify.com/is/image/Signify/CoreLine_Recessed_Spot-RS141B_Adjustable_ALU-SPP?$highres$</t>
  </si>
  <si>
    <t>https://www.assets.signify.com/is/content/Signify/127075007928_Release_CoreLine%20Recessed%20Spot%20gen2_D78-1200lm%20PSR_manual</t>
  </si>
  <si>
    <t>https://www.assets.signify.com/is/content/Signify/127075007939_Release_CoreLine%20Recessed%20Spot%20gen2_D78-650_900lm%20PSR_manual</t>
  </si>
  <si>
    <t>https://www.assets.signify.com/is/image/Signify/LSA-RS771B-WH-SPP?$highres$</t>
  </si>
  <si>
    <t>https://www.assets.signify.com/is/content/Signify/910505101577_EU.uk_UA.PROF.FP</t>
  </si>
  <si>
    <t>https://www.assets.signify.com/is/content/Signify/444316025901-583_Luxspace_Accent_RPO_Adj</t>
  </si>
  <si>
    <t>https://www.assets.signify.com/is/content/Signify/911401509951_EU.uk_UA.PROF.FP</t>
  </si>
  <si>
    <t>https://www.assets.signify.com/is/content/Signify/GreenPerform_Troffer-SM100C-INI</t>
  </si>
  <si>
    <t>https://www.assets.signify.com/is/content/Signify/911401519551_EU.uk_UA.PROF.FP</t>
  </si>
  <si>
    <t>https://www.assets.signify.com/is/content/Signify/911401519451_EU.uk_UA.PROF.FP</t>
  </si>
  <si>
    <t>https://www.assets.signify.com/is/content/Signify/911401509651_EU.uk_UA.PROF.FP</t>
  </si>
  <si>
    <t>https://www.assets.signify.com/is/content/Signify/911401510151_EU.uk_UA.PROF.FP</t>
  </si>
  <si>
    <t>https://www.assets.signify.com/is/image/Signify/SM136V%2028S_34S_40S_830%20PSD%20W20L120%20OC?$highres$</t>
  </si>
  <si>
    <t>https://www.assets.signify.com/is/content/Signify/911401882081_EU.uk_UA.PROF.FP</t>
  </si>
  <si>
    <t>https://www.assets.signify.com/is/content/Signify/SM136%20PSU%20_%20PSD%20MI-update-Jul23</t>
  </si>
  <si>
    <t>https://www.assets.signify.com/is/image/Signify/SM136V%2028S_34S_40S_830%20PSU%20W20L150%20NOC?$highres$</t>
  </si>
  <si>
    <t>https://www.assets.signify.com/is/content/Signify/911401882281_EU.uk_UA.PROF.FP</t>
  </si>
  <si>
    <t>https://www.assets.signify.com/is/image/Signify/SM136V%2031S_37S_43S_840%20PSD%20W20L120%20NOC?$highres$</t>
  </si>
  <si>
    <t>https://www.assets.signify.com/is/content/Signify/911401881981_EU.uk_UA.PROF.FP</t>
  </si>
  <si>
    <t>https://www.assets.signify.com/is/image/Signify/SM136V%2031S_37S_43S_840%20PSD%20W20L120%20OC?$highres$</t>
  </si>
  <si>
    <t>https://www.assets.signify.com/is/content/Signify/911401882181_EU.uk_UA.PROF.FP</t>
  </si>
  <si>
    <t>https://www.assets.signify.com/is/image/Signify/CoreLine%20Surface-mounted-SM136V_20x120_SPP?$highres$</t>
  </si>
  <si>
    <t>https://www.assets.signify.com/is/content/Signify/910505101247_EU.uk_UA.PROF.FP</t>
  </si>
  <si>
    <t>https://www.assets.signify.com/is/content/Signify/MI%20SM136V%20CoreLine%20surface_mounted%20PSU%20_%20PSD%20LSC%20Oct%202022</t>
  </si>
  <si>
    <t>https://www.assets.signify.com/is/image/Signify/SM136V%2031S_37S_43S_840%20PSD%20W20L150%20OC?$highres$</t>
  </si>
  <si>
    <t>https://www.assets.signify.com/is/content/Signify/911401882681_EU.uk_UA.PROF.FP</t>
  </si>
  <si>
    <t>https://www.assets.signify.com/is/image/Signify/CoreLine%20Surface-mounted-SM136V_20x150_SPP?$highres$</t>
  </si>
  <si>
    <t>https://www.assets.signify.com/is/content/Signify/910505101248_EU.uk_UA.PROF.FP</t>
  </si>
  <si>
    <t>https://www.assets.signify.com/is/image/Signify/SM136V%2031S_37S_43S_840%20PSU%20W20L120%20NOC?$highres$</t>
  </si>
  <si>
    <t>https://www.assets.signify.com/is/content/Signify/911401881781_EU.uk_UA.PROF.FP</t>
  </si>
  <si>
    <t>https://www.assets.signify.com/is/image/Signify/SM136V%2031S_37S_43S_840%20PSU%20W20L150%20NOC?$highres$</t>
  </si>
  <si>
    <t>https://www.assets.signify.com/is/content/Signify/911401882381_EU.uk_UA.PROF.FP</t>
  </si>
  <si>
    <t>https://www.assets.signify.com/is/image/Signify/SM136V%2031S_37S_43S_840%20PSU%20W20L150%20OC?$highres$</t>
  </si>
  <si>
    <t>https://www.assets.signify.com/is/content/Signify/911401882481_EU.uk_UA.PROF.FP</t>
  </si>
  <si>
    <t>https://www.assets.signify.com/is/content/Signify/910505101246_EU.uk_UA.PROF.FP</t>
  </si>
  <si>
    <t>https://www.assets.signify.com/is/content/Signify/910505101249_EU.uk_UA.PROF.FP</t>
  </si>
  <si>
    <t>https://www.assets.signify.com/is/content/Signify/911401897081_EU.uk_UA.PROF.FP</t>
  </si>
  <si>
    <t>https://www.assets.signify.com/is/content/Signify/MI%20SM136V%20CoreLine%20surface_mounted%20WIA%20Standard%20codes%20March%202023;https://www.assets.signify.com/is/content/Signify/SM136%20CoreLine%20surface_mounted%20WIA%20July%202022</t>
  </si>
  <si>
    <t>https://www.assets.signify.com/is/content/Signify/911401896981_EU.uk_UA.PROF.FP</t>
  </si>
  <si>
    <t>https://www.assets.signify.com/is/content/Signify/911401897181_EU.uk_UA.PROF.FP</t>
  </si>
  <si>
    <t>https://www.assets.signify.com/is/image/Signify/GreenSpace_SM-IP20_3800lm-SPP?$highres$</t>
  </si>
  <si>
    <t>https://www.assets.signify.com/is/content/Signify/911401509131_EU.uk_UA.PROF.FP</t>
  </si>
  <si>
    <t>https://www.assets.signify.com/is/content/Signify/GreenSpace_SM_WH_GM-INI;https://www.assets.signify.com/is/content/Signify/MI_GreenSpace%20Surface%20Mount%20SM291SM293SM294</t>
  </si>
  <si>
    <t>https://www.assets.signify.com/is/content/Signify/911401847199_EU.uk_UA.PROF.FP</t>
  </si>
  <si>
    <t>https://www.assets.signify.com/is/content/Signify/MI_GreenSpace%20Surface%20Mount%20SM291SM293SM294</t>
  </si>
  <si>
    <t>https://www.assets.signify.com/is/content/Signify/911401847299_EU.uk_UA.PROF.FP</t>
  </si>
  <si>
    <t>https://www.assets.signify.com/is/content/Signify/911401847499_EU.uk_UA.PROF.FP</t>
  </si>
  <si>
    <t>https://www.assets.signify.com/is/content/Signify/911401847599_EU.uk_UA.PROF.FP</t>
  </si>
  <si>
    <t>https://www.assets.signify.com/is/content/Signify/911401848599_EU.uk_UA.PROF.FP</t>
  </si>
  <si>
    <t>https://www.assets.signify.com/is/content/Signify/911401848399_EU.uk_UA.PROF.FP</t>
  </si>
  <si>
    <t>https://www.assets.signify.com/is/content/Signify/911401848699_EU.uk_UA.PROF.FP</t>
  </si>
  <si>
    <t>https://www.assets.signify.com/is/content/Signify/911401847999_EU.uk_UA.PROF.FP</t>
  </si>
  <si>
    <t>https://www.assets.signify.com/is/content/Signify/911401848899_EU.uk_UA.PROF.FP</t>
  </si>
  <si>
    <t>https://www.assets.signify.com/is/content/Signify/911401847799_EU.uk_UA.PROF.FP</t>
  </si>
  <si>
    <t>https://www.assets.signify.com/is/image/Signify/keyline_alu_sm350c_L1200_suspended_end-cap_SPP?$highres$</t>
  </si>
  <si>
    <t>https://www.assets.signify.com/is/content/Signify/910925868372_EU.uk_UA.PROF.FP</t>
  </si>
  <si>
    <t>https://www.assets.signify.com/is/content/Signify/KeyLine-InstallationInstruction</t>
  </si>
  <si>
    <t>https://www.assets.signify.com/is/image/Signify/keyline_wh_sm350c_L1200_suspended_end-cap_SPP?$highres$</t>
  </si>
  <si>
    <t>https://www.assets.signify.com/is/content/Signify/910925868373_EU.uk_UA.PROF.FP</t>
  </si>
  <si>
    <t>https://www.assets.signify.com/is/content/Signify/910925868368_EU.uk_UA.PROF.FP</t>
  </si>
  <si>
    <t>https://www.assets.signify.com/is/content/Signify/910925868369_EU.uk_UA.PROF.FP</t>
  </si>
  <si>
    <t>https://www.assets.signify.com/is/content/Signify/910925868356_EU.uk_UA.PROF.FP</t>
  </si>
  <si>
    <t>https://www.assets.signify.com/is/image/Signify/keyline_bk_sm350c_L1200_suspended_end-cap_SPP?$highres$</t>
  </si>
  <si>
    <t>https://www.assets.signify.com/is/content/Signify/910925868358_EU.uk_UA.PROF.FP</t>
  </si>
  <si>
    <t>https://www.assets.signify.com/is/content/Signify/910925868357_EU.uk_UA.PROF.FP</t>
  </si>
  <si>
    <t>https://www.assets.signify.com/is/content/Signify/910925868303_EU.uk_UA.PROF.FP</t>
  </si>
  <si>
    <t>https://www.assets.signify.com/is/content/Signify/910925868352_EU.uk_UA.PROF.FP</t>
  </si>
  <si>
    <t>https://www.assets.signify.com/is/content/Signify/910925868351_EU.uk_UA.PROF.FP</t>
  </si>
  <si>
    <t>https://www.assets.signify.com/is/image/Signify/KeyLine_SP350P_WIA_SPP?$highres$</t>
  </si>
  <si>
    <t>https://www.assets.signify.com/is/content/Signify/910925868362_EU.uk_UA.PROF.FP</t>
  </si>
  <si>
    <t>https://www.assets.signify.com/is/content/Signify/910925868364_EU.uk_UA.PROF.FP</t>
  </si>
  <si>
    <t>https://www.assets.signify.com/is/content/Signify/910925868363_EU.uk_UA.PROF.FP</t>
  </si>
  <si>
    <t>https://www.assets.signify.com/is/image/Signify/keyline_alu_sm350c_L1500_suspended_end-cap_SPP?$highres$</t>
  </si>
  <si>
    <t>https://www.assets.signify.com/is/content/Signify/910925868382_EU.uk_UA.PROF.FP</t>
  </si>
  <si>
    <t>https://www.assets.signify.com/is/image/Signify/keyline_bk_sm350c_L1500_suspended_end-cap_SPP?$highres$</t>
  </si>
  <si>
    <t>https://www.assets.signify.com/is/content/Signify/910925868384_EU.uk_UA.PROF.FP</t>
  </si>
  <si>
    <t>https://www.assets.signify.com/is/image/Signify/keyline_wh_sm350c_L1500_suspended_end-cap_SPP?$highres$</t>
  </si>
  <si>
    <t>https://www.assets.signify.com/is/content/Signify/910925868383_EU.uk_UA.PROF.FP</t>
  </si>
  <si>
    <t>https://www.assets.signify.com/is/content/Signify/910925868376_EU.uk_UA.PROF.FP</t>
  </si>
  <si>
    <t>https://www.assets.signify.com/is/content/Signify/910925868378_EU.uk_UA.PROF.FP</t>
  </si>
  <si>
    <t>https://www.assets.signify.com/is/content/Signify/910925868377_EU.uk_UA.PROF.FP</t>
  </si>
  <si>
    <t>https://www.assets.signify.com/is/content/Signify/910925868374_EU.uk_UA.PROF.FP</t>
  </si>
  <si>
    <t>https://www.assets.signify.com/is/content/Signify/910925868375_EU.uk_UA.PROF.FP</t>
  </si>
  <si>
    <t>https://www.assets.signify.com/is/content/Signify/910925868370_EU.uk_UA.PROF.FP</t>
  </si>
  <si>
    <t>https://www.assets.signify.com/is/content/Signify/910925868371_EU.uk_UA.PROF.FP</t>
  </si>
  <si>
    <t>https://www.assets.signify.com/is/content/Signify/910925868359_EU.uk_UA.PROF.FP</t>
  </si>
  <si>
    <t>https://www.assets.signify.com/is/content/Signify/910925868361_EU.uk_UA.PROF.FP</t>
  </si>
  <si>
    <t>https://www.assets.signify.com/is/content/Signify/910925868360_EU.uk_UA.PROF.FP</t>
  </si>
  <si>
    <t>https://www.assets.signify.com/is/content/Signify/910925868353_EU.uk_UA.PROF.FP</t>
  </si>
  <si>
    <t>https://www.assets.signify.com/is/content/Signify/910925868355_EU.uk_UA.PROF.FP</t>
  </si>
  <si>
    <t>https://www.assets.signify.com/is/content/Signify/910925868354_EU.uk_UA.PROF.FP</t>
  </si>
  <si>
    <t>https://www.assets.signify.com/is/content/Signify/910925868365_EU.uk_UA.PROF.FP</t>
  </si>
  <si>
    <t>https://www.assets.signify.com/is/content/Signify/910925868367_EU.uk_UA.PROF.FP</t>
  </si>
  <si>
    <t>https://www.assets.signify.com/is/content/Signify/910925868366_EU.uk_UA.PROF.FP</t>
  </si>
  <si>
    <t>https://www.assets.signify.com/is/content/Signify/910925868385_EU.uk_UA.PROF.FP</t>
  </si>
  <si>
    <t>https://www.assets.signify.com/is/content/Signify/910925868387_EU.uk_UA.PROF.FP</t>
  </si>
  <si>
    <t>https://www.assets.signify.com/is/content/Signify/910925868386_EU.uk_UA.PROF.FP</t>
  </si>
  <si>
    <t>https://www.assets.signify.com/is/content/Signify/910925868379_EU.uk_UA.PROF.FP</t>
  </si>
  <si>
    <t>https://www.assets.signify.com/is/content/Signify/910925868381_EU.uk_UA.PROF.FP</t>
  </si>
  <si>
    <t>https://www.assets.signify.com/is/content/Signify/910925868380_EU.uk_UA.PROF.FP</t>
  </si>
  <si>
    <t>https://www.assets.signify.com/is/image/Signify/keyline_alu_sm350x_l-corner_SPP?$highres$</t>
  </si>
  <si>
    <t>https://www.assets.signify.com/is/content/Signify/910925868388_EU.uk_UA.PROF.FP</t>
  </si>
  <si>
    <t>https://www.assets.signify.com/is/image/Signify/keyline_bk_sm350x_l-corner_SPP?$highres$</t>
  </si>
  <si>
    <t>https://www.assets.signify.com/is/content/Signify/910925868390_EU.uk_UA.PROF.FP</t>
  </si>
  <si>
    <t>https://www.assets.signify.com/is/image/Signify/keyline_wh_sm350x_l-corner_SPP?$highres$</t>
  </si>
  <si>
    <t>https://www.assets.signify.com/is/content/Signify/910925868389_EU.uk_UA.PROF.FP</t>
  </si>
  <si>
    <t>https://www.assets.signify.com/is/image/Signify/KeyLine%20Asymmetric%20SM531C%20SPP?$highres$</t>
  </si>
  <si>
    <t>https://www.assets.signify.com/is/content/Signify/910505103701_EU.uk_UA.PROF.FP</t>
  </si>
  <si>
    <t>https://www.assets.signify.com/is/image/Signify/UV-C_upper_air_CM_SM355B-SPP?$highres$</t>
  </si>
  <si>
    <t>https://www.assets.signify.com/is/content/Signify/910505103001_EU.uk_UA.PROF.FP</t>
  </si>
  <si>
    <t>https://www.assets.signify.com/is/content/Signify/NT%20MI%20SM355B%204xTUV%20PLS%209W%20HFM_standard_202112</t>
  </si>
  <si>
    <t>https://www.assets.signify.com/is/image/Signify/FlexBlend_Suspended-SP340P-PCS-WH-SPP?$highres$</t>
  </si>
  <si>
    <t>https://www.assets.signify.com/is/content/Signify/910925867130_EU.uk_UA.PROF.FP</t>
  </si>
  <si>
    <t>https://www.assets.signify.com/is/content/Signify/FlexBlend%20S_S_SM340C_SP340P_MI-SLR</t>
  </si>
  <si>
    <t>https://www.assets.signify.com/is/image/Signify/keyline_power_cable_sp350z_sp1700p3_si_DT?$highres$</t>
  </si>
  <si>
    <t>https://www.assets.signify.com/is/content/Signify/910925868349_EU.uk_UA.PROF.FP</t>
  </si>
  <si>
    <t>https://www.assets.signify.com/is/image/Signify/keyline_power_cable_sp350z_sp1700p5_si_DT?$highres$</t>
  </si>
  <si>
    <t>https://www.assets.signify.com/is/content/Signify/910925868350_EU.uk_UA.PROF.FP</t>
  </si>
  <si>
    <t>https://www.assets.signify.com/is/image/Signify/keyline_surface_bracket_sp350z_cmb_DT?$highres$</t>
  </si>
  <si>
    <t>https://www.assets.signify.com/is/content/Signify/910925868345_EU.uk_UA.PROF.FP</t>
  </si>
  <si>
    <t>https://www.assets.signify.com/is/image/Signify/keyline_coupling-piece_sp350z_cp_DT?$highres$</t>
  </si>
  <si>
    <t>https://www.assets.signify.com/is/content/Signify/910925868344_EU.uk_UA.PROF.FP</t>
  </si>
  <si>
    <t>https://www.assets.signify.com/is/image/Signify/keyline_endcap_black_sp350z_ep_si_DT?$highres$</t>
  </si>
  <si>
    <t>https://www.assets.signify.com/is/content/Signify/910925868342_EU.uk_UA.PROF.FP</t>
  </si>
  <si>
    <t>https://www.assets.signify.com/is/image/Signify/keyline_endcap_silver_sp350z_ep_si_DT?$highres$</t>
  </si>
  <si>
    <t>https://www.assets.signify.com/is/content/Signify/910925868343_EU.uk_UA.PROF.FP</t>
  </si>
  <si>
    <t>https://www.assets.signify.com/is/image/Signify/keyline_endcap_white_sp350z_ep_si_DT?$highres$</t>
  </si>
  <si>
    <t>https://www.assets.signify.com/is/content/Signify/910925868341_EU.uk_UA.PROF.FP</t>
  </si>
  <si>
    <t>https://www.assets.signify.com/is/image/Signify/keyline_suspension_set_silver_sp350z_sm2_si_DT?$highres$</t>
  </si>
  <si>
    <t>https://www.assets.signify.com/is/content/Signify/910925868347_EU.uk_UA.PROF.FP</t>
  </si>
  <si>
    <t>https://www.assets.signify.com/is/image/Signify/keyline_suspension_set_white_sp350zsm2_wh_DT?$highres$</t>
  </si>
  <si>
    <t>https://www.assets.signify.com/is/content/Signify/910925868346_EU.uk_UA.PROF.FP</t>
  </si>
  <si>
    <t>https://www.assets.signify.com/is/image/Signify/keyline_suspension_set_sw2_sp350z_sw2_DT?$highres$</t>
  </si>
  <si>
    <t>https://www.assets.signify.com/is/content/Signify/910925868348_EU.uk_UA.PROF.FP</t>
  </si>
  <si>
    <t>https://www.assets.signify.com/is/image/Signify/SPP_ST210T_RPO_BK?$highres$</t>
  </si>
  <si>
    <t>https://www.assets.signify.com/is/content/Signify/910505102043_EU.uk_UA.PROF.FP</t>
  </si>
  <si>
    <t>https://www.assets.signify.com/is/content/Signify/444316023175%20Storefit%20RPO%20MI_ver3</t>
  </si>
  <si>
    <t>https://www.assets.signify.com/is/content/Signify/910505102044_EU.uk_UA.PROF.FP</t>
  </si>
  <si>
    <t>https://www.assets.signify.com/is/image/Signify/SPP_ST210T_RPO_WH?$highres$</t>
  </si>
  <si>
    <t>https://www.assets.signify.com/is/content/Signify/910505102042_EU.uk_UA.PROF.FP</t>
  </si>
  <si>
    <t>https://www.assets.signify.com/is/content/Signify/910505102051_EU.uk_UA.PROF.FP</t>
  </si>
  <si>
    <t>https://www.assets.signify.com/is/content/Signify/910505102049_EU.uk_UA.PROF.FP</t>
  </si>
  <si>
    <t>https://www.assets.signify.com/is/content/Signify/910505102052_EU.uk_UA.PROF.FP</t>
  </si>
  <si>
    <t>https://www.assets.signify.com/is/content/Signify/910505102050_EU.uk_UA.PROF.FP</t>
  </si>
  <si>
    <t>https://www.assets.signify.com/is/content/Signify/910505102047_EU.uk_UA.PROF.FP</t>
  </si>
  <si>
    <t>https://www.assets.signify.com/is/content/Signify/910505102045_EU.uk_UA.PROF.FP</t>
  </si>
  <si>
    <t>https://www.assets.signify.com/is/content/Signify/910505102048_EU.uk_UA.PROF.FP</t>
  </si>
  <si>
    <t>https://www.assets.signify.com/is/content/Signify/910505102046_EU.uk_UA.PROF.FP</t>
  </si>
  <si>
    <t>https://www.assets.signify.com/is/content/Signify/910505102055_EU.uk_UA.PROF.FP</t>
  </si>
  <si>
    <t>https://www.assets.signify.com/is/content/Signify/910505102053_EU.uk_UA.PROF.FP</t>
  </si>
  <si>
    <t>https://www.assets.signify.com/is/content/Signify/910505102056_EU.uk_UA.PROF.FP</t>
  </si>
  <si>
    <t>https://www.assets.signify.com/is/content/Signify/910505102054_EU.uk_UA.PROF.FP</t>
  </si>
  <si>
    <t>https://www.assets.signify.com/is/image/Signify/SSP_ST761T_WH?$highres$</t>
  </si>
  <si>
    <t>https://www.assets.signify.com/is/content/Signify/910505102517_EU.uk_UA.PROF.FP</t>
  </si>
  <si>
    <t>https://www.assets.signify.com/is/content/Signify/StoreFlow%20MI%20444316026981%20ver4</t>
  </si>
  <si>
    <t>https://www.assets.signify.com/is/image/Signify/SSP_ST761T_SI?$highres$</t>
  </si>
  <si>
    <t>https://www.assets.signify.com/is/content/Signify/910505102518_EU.uk_UA.PROF.FP</t>
  </si>
  <si>
    <t>https://www.assets.signify.com/is/image/Signify/SSP_ST761T_BK?$highres$</t>
  </si>
  <si>
    <t>https://www.assets.signify.com/is/content/Signify/910505102414_EU.uk_UA.PROF.FP</t>
  </si>
  <si>
    <t>https://www.assets.signify.com/is/content/Signify/910505102520_EU.uk_UA.PROF.FP</t>
  </si>
  <si>
    <t>https://www.assets.signify.com/is/content/Signify/910505102521_EU.uk_UA.PROF.FP</t>
  </si>
  <si>
    <t>https://www.assets.signify.com/is/content/Signify/910505102508_EU.uk_UA.PROF.FP</t>
  </si>
  <si>
    <t>https://www.assets.signify.com/is/image/Signify/SSP_ST762T_BK?$highres$</t>
  </si>
  <si>
    <t>https://www.assets.signify.com/is/content/Signify/910505102523_EU.uk_UA.PROF.FP</t>
  </si>
  <si>
    <t>https://www.assets.signify.com/is/image/Signify/SSP_ST762T_WH?$highres$</t>
  </si>
  <si>
    <t>https://www.assets.signify.com/is/content/Signify/910505102524_EU.uk_UA.PROF.FP</t>
  </si>
  <si>
    <t>https://www.assets.signify.com/is/content/Signify/910505102525_EU.uk_UA.PROF.FP</t>
  </si>
  <si>
    <t>https://www.assets.signify.com/is/content/Signify/910505102526_EU.uk_UA.PROF.FP</t>
  </si>
  <si>
    <t>https://www.assets.signify.com/is/image/Signify/SSP_ST762T_SI?$highres$</t>
  </si>
  <si>
    <t>https://www.assets.signify.com/is/content/Signify/910505102527_EU.uk_UA.PROF.FP</t>
  </si>
  <si>
    <t>https://www.assets.signify.com/is/content/Signify/910505102528_EU.uk_UA.PROF.FP</t>
  </si>
  <si>
    <t>https://www.assets.signify.com/is/content/Signify/910505102529_EU.uk_UA.PROF.FP</t>
  </si>
  <si>
    <t>https://www.assets.signify.com/is/content/Signify/910505102530_EU.uk_UA.PROF.FP</t>
  </si>
  <si>
    <t>https://www.assets.signify.com/is/content/Signify/910505102531_EU.uk_UA.PROF.FP</t>
  </si>
  <si>
    <t>https://www.assets.signify.com/is/content/Signify/910505102532_EU.uk_UA.PROF.FP</t>
  </si>
  <si>
    <t>https://www.assets.signify.com/is/content/Signify/910505102534_EU.uk_UA.PROF.FP</t>
  </si>
  <si>
    <t>https://www.assets.signify.com/is/content/Signify/910505102415_EU.uk_UA.PROF.FP</t>
  </si>
  <si>
    <t>https://www.assets.signify.com/is/content/Signify/910505102535_EU.uk_UA.PROF.FP</t>
  </si>
  <si>
    <t>https://www.assets.signify.com/is/content/Signify/910505102537_EU.uk_UA.PROF.FP</t>
  </si>
  <si>
    <t>https://www.assets.signify.com/is/content/Signify/910505102538_EU.uk_UA.PROF.FP</t>
  </si>
  <si>
    <t>https://www.assets.signify.com/is/content/Signify/910505102539_EU.uk_UA.PROF.FP</t>
  </si>
  <si>
    <t>https://www.assets.signify.com/is/image/Signify/StyliD-Evo-Compact-ST770B-WH-SPP?$highres$</t>
  </si>
  <si>
    <t>https://www.assets.signify.com/is/content/Signify/910500465998_EU.uk_UA.PROF.FP</t>
  </si>
  <si>
    <t>https://www.assets.signify.com/is/content/Signify/444316025521_583_ST770B_Stylid_evo_Compact_Semi_rec_MI</t>
  </si>
  <si>
    <t>https://www.assets.signify.com/is/content/Signify/910505100014_EU.uk_UA.PROF.FP</t>
  </si>
  <si>
    <t>https://www.assets.signify.com/is/image/Signify/StyliD-Evo-Compact-Barndoor-ST770Z-BD-SPP?$highres$</t>
  </si>
  <si>
    <t>https://www.assets.signify.com/is/content/Signify/910500465860_EU.uk_UA.PROF.FP</t>
  </si>
  <si>
    <t>https://www.assets.signify.com/is/content/Signify/Mounting%20instructions%20StyliD%20Evo%20Compact%20accessory-INI</t>
  </si>
  <si>
    <t>https://www.assets.signify.com/is/image/Signify/StyliD-Evo-Compact-reflector-ST770Z-REF-SPP?$highres$</t>
  </si>
  <si>
    <t>https://www.assets.signify.com/is/content/Signify/910500465866_EU.uk_UA.PROF.FP</t>
  </si>
  <si>
    <t>https://www.assets.signify.com/is/content/Signify/910500465867_EU.uk_UA.PROF.FP</t>
  </si>
  <si>
    <t>https://www.assets.signify.com/is/content/Signify/910500465870_EU.uk_UA.PROF.FP</t>
  </si>
  <si>
    <t>https://www.assets.signify.com/is/content/Signify/910500465871_EU.uk_UA.PROF.FP</t>
  </si>
  <si>
    <t>https://www.assets.signify.com/is/content/Signify/910500465873_EU.uk_UA.PROF.FP</t>
  </si>
  <si>
    <t>https://www.assets.signify.com/is/content/Signify/910500465872_EU.uk_UA.PROF.FP</t>
  </si>
  <si>
    <t>https://www.assets.signify.com/is/image/Signify/StyliD-Evo-Performance-reflector-ST780Z-REF-SPP?$highres$</t>
  </si>
  <si>
    <t>https://www.assets.signify.com/is/content/Signify/910500465869_EU.uk_UA.PROF.FP</t>
  </si>
  <si>
    <t>https://www.assets.signify.com/is/content/Signify/Mounting%20instructions%20StyliD%20Evo%20Perfo%20accessory-INI</t>
  </si>
  <si>
    <t>https://www.assets.signify.com/is/content/Signify/910500465874_EU.uk_UA.PROF.FP</t>
  </si>
  <si>
    <t>https://www.assets.signify.com/is/content/Signify/910500465875_EU.uk_UA.PROF.FP</t>
  </si>
  <si>
    <t>https://www.assets.signify.com/is/content/Signify/910500465877_EU.uk_UA.PROF.FP</t>
  </si>
  <si>
    <t>https://www.assets.signify.com/is/content/Signify/910500465876_EU.uk_UA.PROF.FP</t>
  </si>
  <si>
    <t>https://www.assets.signify.com/is/image/Signify/GPPR1_LINDACCI_0027?$highres$</t>
  </si>
  <si>
    <t>https://www.assets.signify.com/is/content/Signify/913700355703_EU.uk_UA.PROF.FP</t>
  </si>
  <si>
    <t>https://www.assets.signify.com/is/content/Signify/322263643312_sh460_UID8620_20190204_V2FinLR</t>
  </si>
  <si>
    <t>https://www.assets.signify.com/is/image/Signify/CLWM-WL140V-WM-SPP?$highres$</t>
  </si>
  <si>
    <t>https://www.assets.signify.com/is/content/Signify/910505101550_EU.uk_UA.PROF.FP</t>
  </si>
  <si>
    <t>https://www.assets.signify.com/is/content/Signify/Coreline%20Wall-mounted%20WL140V%20Installation%20Instructions%20%28LSC%29</t>
  </si>
  <si>
    <t>https://www.assets.signify.com/is/content/Signify/910505101552_EU.uk_UA.PROF.FP</t>
  </si>
  <si>
    <t>https://www.assets.signify.com/is/content/Signify/444316025571_CL_WM_MI%20LSC%20ver4</t>
  </si>
  <si>
    <t>https://www.assets.signify.com/is/content/Signify/911401851582_EU.uk_UA.PROF.FP</t>
  </si>
  <si>
    <t>https://www.assets.signify.com/is/content/Signify/CoreLine%20Wall-mounted%20WL140V%20Installation%20Instructions</t>
  </si>
  <si>
    <t>https://www.assets.signify.com/is/content/Signify/911401847382_EU.uk_UA.PROF.FP</t>
  </si>
  <si>
    <t>https://www.assets.signify.com/is/content/Signify/910505101551_EU.uk_UA.PROF.FP</t>
  </si>
  <si>
    <t>https://www.assets.signify.com/is/content/Signify/910505101553_EU.uk_UA.PROF.FP</t>
  </si>
  <si>
    <t>https://www.assets.signify.com/is/content/Signify/911401851682_EU.uk_UA.PROF.FP</t>
  </si>
  <si>
    <t>https://www.assets.signify.com/is/content/Signify/911401847482_EU.uk_UA.PROF.FP</t>
  </si>
  <si>
    <t>https://www.assets.signify.com/is/content/Signify/910505101554_EU.uk_UA.PROF.FP</t>
  </si>
  <si>
    <t>https://www.assets.signify.com/is/content/Signify/910505101556_EU.uk_UA.PROF.FP</t>
  </si>
  <si>
    <t>https://www.assets.signify.com/is/content/Signify/911401847582_EU.uk_UA.PROF.FP</t>
  </si>
  <si>
    <t>https://www.assets.signify.com/is/content/Signify/910505101562_EU.uk_UA.PROF.FP</t>
  </si>
  <si>
    <t>https://www.assets.signify.com/is/content/Signify/910505101555_EU.uk_UA.PROF.FP</t>
  </si>
  <si>
    <t>https://www.assets.signify.com/is/content/Signify/910505101557_EU.uk_UA.PROF.FP</t>
  </si>
  <si>
    <t>https://www.assets.signify.com/is/content/Signify/911401851882_EU.uk_UA.PROF.FP</t>
  </si>
  <si>
    <t>https://www.assets.signify.com/is/content/Signify/911401848082_EU.uk_UA.PROF.FP</t>
  </si>
  <si>
    <t>https://www.assets.signify.com/is/content/Signify/910505101563_EU.uk_UA.PROF.FP</t>
  </si>
  <si>
    <t>https://www.assets.signify.com/is/content/Signify/910505101558_EU.uk_UA.PROF.FP</t>
  </si>
  <si>
    <t>https://www.assets.signify.com/is/content/Signify/910505101560_EU.uk_UA.PROF.FP</t>
  </si>
  <si>
    <t>https://www.assets.signify.com/is/content/Signify/910505101564_EU.uk_UA.PROF.FP</t>
  </si>
  <si>
    <t>https://www.assets.signify.com/is/content/Signify/910505101559_EU.uk_UA.PROF.FP</t>
  </si>
  <si>
    <t>https://www.assets.signify.com/is/content/Signify/910505101561_EU.uk_UA.PROF.FP</t>
  </si>
  <si>
    <t>https://www.assets.signify.com/is/content/Signify/911401852082_EU.uk_UA.PROF.FP</t>
  </si>
  <si>
    <t>https://www.assets.signify.com/is/content/Signify/911401847882_EU.uk_UA.PROF.FP</t>
  </si>
  <si>
    <t>https://www.assets.signify.com/is/content/Signify/910505101565_EU.uk_UA.PROF.FP</t>
  </si>
  <si>
    <t>https://www.assets.signify.com/is/image/Signify/UV-C_UPPER_AIR_WM_WL345W_1x25W-SPP?$highres$</t>
  </si>
  <si>
    <t>https://www.assets.signify.com/is/content/Signify/919206000011_EU.uk_UA.PROF.FP</t>
  </si>
  <si>
    <t>https://www.assets.signify.com/is/content/Signify/442294851683_MI_WL345W%201xTUV%20T5%2025W%20HFS_2021_06_09</t>
  </si>
  <si>
    <t>https://www.assets.signify.com/is/image/Signify/CoreLine_Waterproof_WT120C%20G2%20PCU%20-%20SPP?$highres$</t>
  </si>
  <si>
    <t>https://www.assets.signify.com/is/content/Signify/910505100038_EU.uk_UA.PROF.FP</t>
  </si>
  <si>
    <t>https://www.assets.signify.com/is/content/Signify/Installation%20instruction_CoreLine%20waterproof%20WT120C%20standard_2023%2005</t>
  </si>
  <si>
    <t>https://www.assets.signify.com/is/content/Signify/911401823480_EU.uk_UA.PROF.FP</t>
  </si>
  <si>
    <t>https://www.assets.signify.com/is/content/Signify/CoreLine%20waterproof%20WT120C%20G2%20PSU_2023%2005</t>
  </si>
  <si>
    <t>https://www.assets.signify.com/is/content/Signify/911401825885_EU.uk_UA.PROF.FP</t>
  </si>
  <si>
    <t>https://www.assets.signify.com/is/content/Signify/Manual%20instruction_CoreLine%20waterproof%20WT120C%20G2%20BN_v2023%2005</t>
  </si>
  <si>
    <t>https://www.assets.signify.com/is/content/Signify/910505100036_EU.uk_UA.PROF.FP</t>
  </si>
  <si>
    <t>https://www.assets.signify.com/is/content/Signify/Installation%20instruction_CoreLine%20waterproof%20WT120C%20MDU_2023%2005</t>
  </si>
  <si>
    <t>https://www.assets.signify.com/is/image/Signify/CoreLine_Waterproof_WT120C%20G2%20PSU%20PCO%20-%20SPP?$highres$</t>
  </si>
  <si>
    <t>https://www.assets.signify.com/is/content/Signify/911401837080_EU.uk_UA.PROF.FP</t>
  </si>
  <si>
    <t>https://www.assets.signify.com/is/image/Signify/CoreLine_Waterproof_WT120C%20G2%20L1200%20PSU%20-%20SPP?$highres$</t>
  </si>
  <si>
    <t>https://www.assets.signify.com/is/content/Signify/910505100045_EU.uk_UA.PROF.FP</t>
  </si>
  <si>
    <t>https://www.assets.signify.com/is/content/Signify/Installation%20instruction_CoreLine%20waterproof%20WT120C%20EL_2023%2005</t>
  </si>
  <si>
    <t>https://www.assets.signify.com/is/content/Signify/910505100044_EU.uk_UA.PROF.FP</t>
  </si>
  <si>
    <t>https://www.assets.signify.com/is/content/Signify/910505100042_EU.uk_UA.PROF.FP</t>
  </si>
  <si>
    <t>https://www.assets.signify.com/is/content/Signify/911401823580_EU.uk_UA.PROF.FP</t>
  </si>
  <si>
    <t>https://www.assets.signify.com/is/content/Signify/910505100040_EU.uk_UA.PROF.FP</t>
  </si>
  <si>
    <t>https://www.assets.signify.com/is/content/Signify/910505100041_EU.uk_UA.PROF.FP</t>
  </si>
  <si>
    <t>https://www.assets.signify.com/is/content/Signify/910505100039_EU.uk_UA.PROF.FP</t>
  </si>
  <si>
    <t>https://www.assets.signify.com/is/content/Signify/911401837180_EU.uk_UA.PROF.FP</t>
  </si>
  <si>
    <t>https://www.assets.signify.com/is/image/Signify/CoreLine_Waterproof_WT120C%20G2%20L1500%20PSU%20-%20SPP?$highres$</t>
  </si>
  <si>
    <t>https://www.assets.signify.com/is/content/Signify/910505100064_EU.uk_UA.PROF.FP</t>
  </si>
  <si>
    <t>https://www.assets.signify.com/is/content/Signify/910505100061_EU.uk_UA.PROF.FP</t>
  </si>
  <si>
    <t>https://www.assets.signify.com/is/content/Signify/910505100062_EU.uk_UA.PROF.FP</t>
  </si>
  <si>
    <t>https://www.assets.signify.com/is/content/Signify/911401823680_EU.uk_UA.PROF.FP</t>
  </si>
  <si>
    <t>https://www.assets.signify.com/is/content/Signify/910505100059_EU.uk_UA.PROF.FP</t>
  </si>
  <si>
    <t>https://www.assets.signify.com/is/content/Signify/910505100060_EU.uk_UA.PROF.FP</t>
  </si>
  <si>
    <t>https://www.assets.signify.com/is/content/Signify/910505100058_EU.uk_UA.PROF.FP</t>
  </si>
  <si>
    <t>https://www.assets.signify.com/is/image/Signify/PH-All-In-CoreLine-SPP-e-cat-HR-911401815085?$highres$</t>
  </si>
  <si>
    <t>https://www.assets.signify.com/is/content/Signify/911401815085_EU.uk_UA.PROF.FP</t>
  </si>
  <si>
    <t>https://www.assets.signify.com/is/content/Signify/Manual%20Instruction_CoreLine%20waterproof_WT120C%20All_in_v2023%2005</t>
  </si>
  <si>
    <t>https://www.assets.signify.com/is/content/Signify/911401837280_EU.uk_UA.PROF.FP</t>
  </si>
  <si>
    <t>https://www.assets.signify.com/is/content/Signify/910505100057_EU.uk_UA.PROF.FP</t>
  </si>
  <si>
    <t>https://www.assets.signify.com/is/content/Signify/910505100053_EU.uk_UA.PROF.FP</t>
  </si>
  <si>
    <t>https://www.assets.signify.com/is/content/Signify/910505100054_EU.uk_UA.PROF.FP</t>
  </si>
  <si>
    <t>https://www.assets.signify.com/is/content/Signify/911401823780_EU.uk_UA.PROF.FP</t>
  </si>
  <si>
    <t>https://www.assets.signify.com/is/content/Signify/910505100048_EU.uk_UA.PROF.FP</t>
  </si>
  <si>
    <t>https://www.assets.signify.com/is/content/Signify/910505100049_EU.uk_UA.PROF.FP</t>
  </si>
  <si>
    <t>https://www.assets.signify.com/is/content/Signify/910505100051_EU.uk_UA.PROF.FP</t>
  </si>
  <si>
    <t>https://www.assets.signify.com/is/content/Signify/910505100047_EU.uk_UA.PROF.FP</t>
  </si>
  <si>
    <t>https://www.assets.signify.com/is/content/Signify/910505100050_EU.uk_UA.PROF.FP</t>
  </si>
  <si>
    <t>https://www.assets.signify.com/is/content/Signify/910505101270_EU.uk_UA.PROF.FP</t>
  </si>
  <si>
    <t>https://www.assets.signify.com/is/content/Signify/910505101269_EU.uk_UA.PROF.FP</t>
  </si>
  <si>
    <t>https://www.assets.signify.com/is/content/Signify/910505101273_EU.uk_UA.PROF.FP</t>
  </si>
  <si>
    <t>https://www.assets.signify.com/is/content/Signify/911401824381_EU.uk_UA.PROF.FP</t>
  </si>
  <si>
    <t>https://www.assets.signify.com/is/content/Signify/911401837380_EU.uk_UA.PROF.FP</t>
  </si>
  <si>
    <t>https://www.assets.signify.com/is/content/Signify/910505100076_EU.uk_UA.PROF.FP</t>
  </si>
  <si>
    <t>https://www.assets.signify.com/is/content/Signify/910505100072_EU.uk_UA.PROF.FP</t>
  </si>
  <si>
    <t>https://www.assets.signify.com/is/content/Signify/911401823880_EU.uk_UA.PROF.FP</t>
  </si>
  <si>
    <t>https://www.assets.signify.com/is/content/Signify/910505100067_EU.uk_UA.PROF.FP</t>
  </si>
  <si>
    <t>https://www.assets.signify.com/is/content/Signify/910505100068_EU.uk_UA.PROF.FP</t>
  </si>
  <si>
    <t>https://www.assets.signify.com/is/content/Signify/910505100070_EU.uk_UA.PROF.FP</t>
  </si>
  <si>
    <t>https://www.assets.signify.com/is/content/Signify/910505100066_EU.uk_UA.PROF.FP</t>
  </si>
  <si>
    <t>https://www.assets.signify.com/is/content/Signify/910505100069_EU.uk_UA.PROF.FP</t>
  </si>
  <si>
    <t>https://www.assets.signify.com/is/content/Signify/910505101272_EU.uk_UA.PROF.FP</t>
  </si>
  <si>
    <t>https://www.assets.signify.com/is/content/Signify/910505101271_EU.uk_UA.PROF.FP</t>
  </si>
  <si>
    <t>https://www.assets.signify.com/is/content/Signify/910505101274_EU.uk_UA.PROF.FP</t>
  </si>
  <si>
    <t>https://www.assets.signify.com/is/content/Signify/910505100079_EU.uk_UA.PROF.FP</t>
  </si>
  <si>
    <t>https://www.assets.signify.com/is/content/Signify/911401823980_EU.uk_UA.PROF.FP</t>
  </si>
  <si>
    <t>https://www.assets.signify.com/is/content/Signify/910505100080_EU.uk_UA.PROF.FP</t>
  </si>
  <si>
    <t>https://www.assets.signify.com/is/content/Signify/910505100078_EU.uk_UA.PROF.FP</t>
  </si>
  <si>
    <t>https://www.assets.signify.com/is/content/Signify/910505100077_EU.uk_UA.PROF.FP</t>
  </si>
  <si>
    <t>https://www.assets.signify.com/is/image/Signify/IPAC_WT470Z_CH_SPP?$highres$</t>
  </si>
  <si>
    <t>https://www.assets.signify.com/is/content/Signify/910925238912_EU.uk_UA.PROF.FP</t>
  </si>
  <si>
    <t>https://www.assets.signify.com/is/image/Signify/WT490C%20L1800_SPP?$highres$</t>
  </si>
  <si>
    <t>https://www.assets.signify.com/is/content/Signify/910925868286_EU.uk_UA.PROF.FP</t>
  </si>
  <si>
    <t>https://www.assets.signify.com/is/content/Signify/Mounting-instruction-Pacific-LED-gen5-Value-WT475C-202311</t>
  </si>
  <si>
    <t>https://www.assets.signify.com/is/content/Signify/910925868298_EU.uk_UA.PROF.FP</t>
  </si>
  <si>
    <t>https://www.assets.signify.com/is/image/Signify/WT490C%20L1200_SPP?$highres$</t>
  </si>
  <si>
    <t>https://www.assets.signify.com/is/content/Signify/910925868269_EU.uk_UA.PROF.FP</t>
  </si>
  <si>
    <t>https://www.assets.signify.com/is/content/Signify/910925868248_EU.uk_UA.PROF.FP</t>
  </si>
  <si>
    <t>https://www.assets.signify.com/is/content/Signify/910925868282_EU.uk_UA.PROF.FP</t>
  </si>
  <si>
    <t>https://www.assets.signify.com/is/content/Signify/910925868285_EU.uk_UA.PROF.FP</t>
  </si>
  <si>
    <t>https://www.assets.signify.com/is/content/Signify/910925868283_EU.uk_UA.PROF.FP</t>
  </si>
  <si>
    <t>https://www.assets.signify.com/is/content/Signify/910925868281_EU.uk_UA.PROF.FP</t>
  </si>
  <si>
    <t>https://www.assets.signify.com/is/content/Signify/910925868284_EU.uk_UA.PROF.FP</t>
  </si>
  <si>
    <t>https://www.assets.signify.com/is/content/Signify/910925868297_EU.uk_UA.PROF.FP</t>
  </si>
  <si>
    <t>https://www.assets.signify.com/is/content/Signify/910925868271_EU.uk_UA.PROF.FP</t>
  </si>
  <si>
    <t>https://www.assets.signify.com/is/content/Signify/910925868279_EU.uk_UA.PROF.FP</t>
  </si>
  <si>
    <t>https://www.assets.signify.com/is/content/Signify/910925868280_EU.uk_UA.PROF.FP</t>
  </si>
  <si>
    <t>https://www.assets.signify.com/is/content/Signify/910925868276_EU.uk_UA.PROF.FP</t>
  </si>
  <si>
    <t>https://www.assets.signify.com/is/content/Signify/Mounting-instruction-Pacific-LED-gen5-Value-WT475C-EL-202311</t>
  </si>
  <si>
    <t>https://www.assets.signify.com/is/content/Signify/910925868274_EU.uk_UA.PROF.FP</t>
  </si>
  <si>
    <t>https://www.assets.signify.com/is/content/Signify/910925868275_EU.uk_UA.PROF.FP</t>
  </si>
  <si>
    <t>https://www.assets.signify.com/is/content/Signify/910925868270_EU.uk_UA.PROF.FP</t>
  </si>
  <si>
    <t>https://www.assets.signify.com/is/content/Signify/910925868277_EU.uk_UA.PROF.FP</t>
  </si>
  <si>
    <t>https://www.assets.signify.com/is/content/Signify/910925868278_EU.uk_UA.PROF.FP</t>
  </si>
  <si>
    <t>https://www.assets.signify.com/is/content/Signify/910925868273_EU.uk_UA.PROF.FP</t>
  </si>
  <si>
    <t>https://www.assets.signify.com/is/content/Signify/910925868296_EU.uk_UA.PROF.FP</t>
  </si>
  <si>
    <t>https://www.assets.signify.com/is/content/Signify/910925868272_EU.uk_UA.PROF.FP</t>
  </si>
  <si>
    <t>https://www.assets.signify.com/is/content/Signify/910925867740_EU.uk_UA.PROF.FP</t>
  </si>
  <si>
    <t>https://www.assets.signify.com/is/content/Signify/Mounting-instruction-Pacific-LED-gen5-WT490C-202311</t>
  </si>
  <si>
    <t>https://www.assets.signify.com/is/content/Signify/910925868293_EU.uk_UA.PROF.FP</t>
  </si>
  <si>
    <t>https://www.assets.signify.com/is/content/Signify/910925867741_EU.uk_UA.PROF.FP</t>
  </si>
  <si>
    <t>https://www.assets.signify.com/is/content/Signify/910925868294_EU.uk_UA.PROF.FP</t>
  </si>
  <si>
    <t>https://www.assets.signify.com/is/image/Signify/WT490C%20L700_SPP?$highres$</t>
  </si>
  <si>
    <t>https://www.assets.signify.com/is/content/Signify/910925867703_EU.uk_UA.PROF.FP</t>
  </si>
  <si>
    <t>https://www.assets.signify.com/is/content/Signify/910925868287_EU.uk_UA.PROF.FP</t>
  </si>
  <si>
    <t>https://www.assets.signify.com/is/content/Signify/910925868509_EU.uk_UA.PROF.FP</t>
  </si>
  <si>
    <t>https://www.assets.signify.com/is/content/Signify/910925867704_EU.uk_UA.PROF.FP</t>
  </si>
  <si>
    <t>https://www.assets.signify.com/is/content/Signify/910925868288_EU.uk_UA.PROF.FP</t>
  </si>
  <si>
    <t>https://www.assets.signify.com/is/content/Signify/910925867706_EU.uk_UA.PROF.FP</t>
  </si>
  <si>
    <t>https://www.assets.signify.com/is/content/Signify/910925867718_EU.uk_UA.PROF.FP</t>
  </si>
  <si>
    <t>https://www.assets.signify.com/is/content/Signify/910925867715_EU.uk_UA.PROF.FP</t>
  </si>
  <si>
    <t>https://www.assets.signify.com/is/content/Signify/Mounting-Instruction-Pacific-LED-gen5-WT490C-EL-202311</t>
  </si>
  <si>
    <t>https://www.assets.signify.com/is/content/Signify/910925867716_EU.uk_UA.PROF.FP</t>
  </si>
  <si>
    <t>https://www.assets.signify.com/is/content/Signify/910925867712_EU.uk_UA.PROF.FP</t>
  </si>
  <si>
    <t>https://www.assets.signify.com/is/content/Signify/910925867713_EU.uk_UA.PROF.FP</t>
  </si>
  <si>
    <t>https://www.assets.signify.com/is/content/Signify/910925867714_EU.uk_UA.PROF.FP</t>
  </si>
  <si>
    <t>https://www.assets.signify.com/is/content/Signify/910925867705_EU.uk_UA.PROF.FP</t>
  </si>
  <si>
    <t>https://www.assets.signify.com/is/content/Signify/910925867717_EU.uk_UA.PROF.FP</t>
  </si>
  <si>
    <t>https://www.assets.signify.com/is/content/Signify/910925867710_EU.uk_UA.PROF.FP</t>
  </si>
  <si>
    <t>https://www.assets.signify.com/is/content/Signify/910925867711_EU.uk_UA.PROF.FP</t>
  </si>
  <si>
    <t>https://www.assets.signify.com/is/content/Signify/910925868289_EU.uk_UA.PROF.FP</t>
  </si>
  <si>
    <t>https://www.assets.signify.com/is/image/Signify/WT490C%20L1600_SPP?$highres$</t>
  </si>
  <si>
    <t>https://www.assets.signify.com/is/content/Signify/910925868414_EU.uk_UA.PROF.FP</t>
  </si>
  <si>
    <t>https://www.assets.signify.com/is/content/Signify/910925867709_EU.uk_UA.PROF.FP</t>
  </si>
  <si>
    <t>https://www.assets.signify.com/is/content/Signify/910925867707_EU.uk_UA.PROF.FP</t>
  </si>
  <si>
    <t>https://www.assets.signify.com/is/content/Signify/910925867708_EU.uk_UA.PROF.FP</t>
  </si>
  <si>
    <t>https://www.assets.signify.com/is/content/Signify/910925867720_EU.uk_UA.PROF.FP</t>
  </si>
  <si>
    <t>https://www.assets.signify.com/is/content/Signify/910925867732_EU.uk_UA.PROF.FP</t>
  </si>
  <si>
    <t>https://www.assets.signify.com/is/content/Signify/910925867729_EU.uk_UA.PROF.FP</t>
  </si>
  <si>
    <t>https://www.assets.signify.com/is/content/Signify/910925867739_EU.uk_UA.PROF.FP</t>
  </si>
  <si>
    <t>https://www.assets.signify.com/is/content/Signify/910925867727_EU.uk_UA.PROF.FP</t>
  </si>
  <si>
    <t>https://www.assets.signify.com/is/content/Signify/910925867737_EU.uk_UA.PROF.FP</t>
  </si>
  <si>
    <t>https://www.assets.signify.com/is/content/Signify/910925867724_EU.uk_UA.PROF.FP</t>
  </si>
  <si>
    <t>https://www.assets.signify.com/is/content/Signify/910925867735_EU.uk_UA.PROF.FP</t>
  </si>
  <si>
    <t>https://www.assets.signify.com/is/content/Signify/910925867725_EU.uk_UA.PROF.FP</t>
  </si>
  <si>
    <t>https://www.assets.signify.com/is/content/Signify/910925867726_EU.uk_UA.PROF.FP</t>
  </si>
  <si>
    <t>https://www.assets.signify.com/is/content/Signify/910925867736_EU.uk_UA.PROF.FP</t>
  </si>
  <si>
    <t>https://www.assets.signify.com/is/content/Signify/910925867719_EU.uk_UA.PROF.FP</t>
  </si>
  <si>
    <t>https://www.assets.signify.com/is/content/Signify/910925867731_EU.uk_UA.PROF.FP</t>
  </si>
  <si>
    <t>https://www.assets.signify.com/is/content/Signify/910925867728_EU.uk_UA.PROF.FP</t>
  </si>
  <si>
    <t>https://www.assets.signify.com/is/content/Signify/910925867738_EU.uk_UA.PROF.FP</t>
  </si>
  <si>
    <t>https://www.assets.signify.com/is/content/Signify/910925867723_EU.uk_UA.PROF.FP</t>
  </si>
  <si>
    <t>https://www.assets.signify.com/is/content/Signify/910925867734_EU.uk_UA.PROF.FP</t>
  </si>
  <si>
    <t>https://www.assets.signify.com/is/content/Signify/910925868290_EU.uk_UA.PROF.FP</t>
  </si>
  <si>
    <t>https://www.assets.signify.com/is/content/Signify/910925868292_EU.uk_UA.PROF.FP</t>
  </si>
  <si>
    <t>https://www.assets.signify.com/is/content/Signify/910925867721_EU.uk_UA.PROF.FP</t>
  </si>
  <si>
    <t>https://www.assets.signify.com/is/content/Signify/910925867722_EU.uk_UA.PROF.FP</t>
  </si>
  <si>
    <t>https://www.assets.signify.com/is/content/Signify/910925867733_EU.uk_UA.PROF.FP</t>
  </si>
  <si>
    <t>https://www.assets.signify.com/is/content/Signify/910925868516_EU.uk_UA.PROF.FP</t>
  </si>
  <si>
    <t>https://www.assets.signify.com/is/image/Signify/WT492C_ATEX%202_22_SPP?$highres$</t>
  </si>
  <si>
    <t>https://www.assets.signify.com/is/content/Signify/910925868704_EU.uk_UA.PROF.FP</t>
  </si>
  <si>
    <t>https://www.assets.signify.com/is/content/Signify/Mounting%20instruction%20WT492C%20Pacific%20LED%20gen5%20ATEX_2023%2002</t>
  </si>
  <si>
    <t>https://www.assets.signify.com/is/image/Signify/Mini300_gen3-ZBP333_360_360-Acc-SPP?$highres$</t>
  </si>
  <si>
    <t>https://www.assets.signify.com/is/content/Signify/910925865290_EU.uk_UA.PROF.FP</t>
  </si>
  <si>
    <t>https://www.assets.signify.com/is/content/Signify/Mini300LED_gen3-INI</t>
  </si>
  <si>
    <t>https://www.assets.signify.com/is/image/Signify/159A1161?$highres$</t>
  </si>
  <si>
    <t>https://www.assets.signify.com/is/content/Signify/911401742262_EU.uk_UA.PROF.FP</t>
  </si>
  <si>
    <t>https://www.assets.signify.com/is/image/Signify/159A1170?$highres$</t>
  </si>
  <si>
    <t>https://www.assets.signify.com/is/content/Signify/911401742242_EU.uk_UA.PROF.FP</t>
  </si>
  <si>
    <t>https://www.assets.signify.com/is/image/Signify/159A1167?$highres$</t>
  </si>
  <si>
    <t>https://www.assets.signify.com/is/content/Signify/911401742252_EU.uk_UA.PROF.FP</t>
  </si>
  <si>
    <t>https://www.assets.signify.com/is/image/Signify/159A1163?$highres$</t>
  </si>
  <si>
    <t>https://www.assets.signify.com/is/content/Signify/911401742292_EU.uk_UA.PROF.FP</t>
  </si>
  <si>
    <t>https://www.assets.signify.com/is/image/Signify/159A1171?$highres$</t>
  </si>
  <si>
    <t>https://www.assets.signify.com/is/content/Signify/911401742272_EU.uk_UA.PROF.FP</t>
  </si>
  <si>
    <t>https://www.assets.signify.com/is/image/Signify/159A1168?$highres$</t>
  </si>
  <si>
    <t>https://www.assets.signify.com/is/content/Signify/911401742282_EU.uk_UA.PROF.FP</t>
  </si>
  <si>
    <t>https://www.assets.signify.com/is/content/Signify/911401742322_EU.uk_UA.PROF.FP</t>
  </si>
  <si>
    <t>https://www.assets.signify.com/is/content/Signify/911401742302_EU.uk_UA.PROF.FP</t>
  </si>
  <si>
    <t>https://www.assets.signify.com/is/content/Signify/911401742312_EU.uk_UA.PROF.FP</t>
  </si>
  <si>
    <t>https://www.assets.signify.com/is/image/Signify/159A0137?$highres$</t>
  </si>
  <si>
    <t>https://www.assets.signify.com/is/content/Signify/911401756542_EU.uk_UA.PROF.FP</t>
  </si>
  <si>
    <t>https://www.assets.signify.com/is/image/Signify/159A0139?$highres$</t>
  </si>
  <si>
    <t>https://www.assets.signify.com/is/content/Signify/911401756522_EU.uk_UA.PROF.FP</t>
  </si>
  <si>
    <t>https://www.assets.signify.com/is/image/Signify/159A0138?$highres$</t>
  </si>
  <si>
    <t>https://www.assets.signify.com/is/content/Signify/911401756532_EU.uk_UA.PROF.FP</t>
  </si>
  <si>
    <t>https://www.assets.signify.com/is/image/Signify/159A0136?$highres$</t>
  </si>
  <si>
    <t>https://www.assets.signify.com/is/content/Signify/911401756572_EU.uk_UA.PROF.FP</t>
  </si>
  <si>
    <t>https://www.assets.signify.com/is/image/Signify/159A0141?$highres$</t>
  </si>
  <si>
    <t>https://www.assets.signify.com/is/content/Signify/911401756552_EU.uk_UA.PROF.FP</t>
  </si>
  <si>
    <t>https://www.assets.signify.com/is/image/Signify/159A0142?$highres$</t>
  </si>
  <si>
    <t>https://www.assets.signify.com/is/content/Signify/911401756562_EU.uk_UA.PROF.FP</t>
  </si>
  <si>
    <t>https://www.assets.signify.com/is/image/Signify/159A0146?$highres$</t>
  </si>
  <si>
    <t>https://www.assets.signify.com/is/content/Signify/911401756592_EU.uk_UA.PROF.FP</t>
  </si>
  <si>
    <t>https://www.assets.signify.com/is/image/Signify/159A0143?$highres$</t>
  </si>
  <si>
    <t>https://www.assets.signify.com/is/content/Signify/911401756582_EU.uk_UA.PROF.FP</t>
  </si>
  <si>
    <t>https://www.assets.signify.com/is/image/Signify/PHL_UNIUrban_Chess-SPP?$highres$</t>
  </si>
  <si>
    <t>https://www.assets.signify.com/is/content/Signify/911401727842_EU.uk_UA.PROF.FP</t>
  </si>
  <si>
    <t>https://www.assets.signify.com/is/image/Signify/PHL_UNIUrban_Dome-SPP?$highres$</t>
  </si>
  <si>
    <t>https://www.assets.signify.com/is/content/Signify/911401727832_EU.uk_UA.PROF.FP</t>
  </si>
  <si>
    <t>https://www.assets.signify.com/is/image/Signify/IPAC_ZCS750i_0265?$highres$</t>
  </si>
  <si>
    <t>https://www.assets.signify.com/is/content/Signify/910502500070_EU.uk_UA.PROF.FP</t>
  </si>
  <si>
    <t>https://www.assets.signify.com/is/image/Signify/IPAC_ZCS750i_0267?$highres$</t>
  </si>
  <si>
    <t>https://www.assets.signify.com/is/content/Signify/910502500066_EU.uk_UA.PROF.FP</t>
  </si>
  <si>
    <t>https://www.assets.signify.com/is/image/Signify/IPAC_ZCS750i_0273?$highres$</t>
  </si>
  <si>
    <t>https://www.assets.signify.com/is/content/Signify/910502500075_EU.uk_UA.PROF.FP</t>
  </si>
  <si>
    <t>https://www.assets.signify.com/is/image/Signify/IPAC_ZCS750i_0271?$highres$</t>
  </si>
  <si>
    <t>https://www.assets.signify.com/is/content/Signify/910502500076_EU.uk_UA.PROF.FP</t>
  </si>
  <si>
    <t>https://www.assets.signify.com/is/image/Signify/PHL_UniLinear_Flex_IP65_Mounting_Kits-SPP?$highres$</t>
  </si>
  <si>
    <t>https://www.assets.signify.com/is/image/Signify/PHL_UniLinear_Flex_IP65_Connector-SPP?$highres$</t>
  </si>
  <si>
    <t>https://www.assets.signify.com/is/image/Signify/ZGP312%201%20and%203LED?$highres$</t>
  </si>
  <si>
    <t>https://www.assets.signify.com/is/content/Signify/911401711742_EU.uk_UA.PROF.FP</t>
  </si>
  <si>
    <t>https://www.assets.signify.com/is/image/Signify/ZGP312%205LED?$highres$</t>
  </si>
  <si>
    <t>https://www.assets.signify.com/is/content/Signify/911401711752_EU.uk_UA.PROF.FP</t>
  </si>
  <si>
    <t>https://www.assets.signify.com/is/image/Signify/OPAC1_ZRP220I_0001?$highres$</t>
  </si>
  <si>
    <t>https://www.assets.signify.com/is/content/Signify/910925227912_EU.uk_UA.PROF.FP</t>
  </si>
  <si>
    <t>https://www.assets.signify.com/is/content/Signify/OIII9_ZRP220I_PHL_0001</t>
  </si>
  <si>
    <t>https://www.assets.signify.com/is/image/Signify/SKB12-1?$highres$</t>
  </si>
  <si>
    <t>https://www.assets.signify.com/is/content/Signify/910930009618_EU.uk_UA.PROF.FP</t>
  </si>
  <si>
    <t>https://www.assets.signify.com/is/image/Signify/SKB12-3?$highres$</t>
  </si>
  <si>
    <t>https://www.assets.signify.com/is/content/Signify/910930009718_EU.uk_UA.PROF.FP</t>
  </si>
  <si>
    <t>https://www.assets.signify.com/is/image/Signify/3_circuit_Square-ZRS700_2C_3C_SMC_WH-AP?$highres$</t>
  </si>
  <si>
    <t>https://www.assets.signify.com/is/content/Signify/910930009818_EU.uk_UA.PROF.FP</t>
  </si>
  <si>
    <t>https://www.assets.signify.com/is/image/Signify/3_circuit_Square-ZRS700_2C_3C_SMS_WH-AP?$highres$</t>
  </si>
  <si>
    <t>https://www.assets.signify.com/is/content/Signify/910930009918_EU.uk_UA.PROF.FP</t>
  </si>
  <si>
    <t>https://www.assets.signify.com/is/image/Signify/SKB16-1?$highres$</t>
  </si>
  <si>
    <t>https://www.assets.signify.com/is/content/Signify/914770011815_EU.uk_UA.PROF.FP</t>
  </si>
  <si>
    <t>https://www.assets.signify.com/is/image/Signify/SKB18-1?$highres$</t>
  </si>
  <si>
    <t>https://www.assets.signify.com/is/content/Signify/914770011915_EU.uk_UA.PROF.FP</t>
  </si>
  <si>
    <t>https://www.assets.signify.com/is/image/Signify/ZRS750_3C_BA_WH?$highres$</t>
  </si>
  <si>
    <t>https://www.assets.signify.com/is/content/Signify/910930000818_EU.uk_UA.PROF.FP</t>
  </si>
  <si>
    <t>https://www.assets.signify.com/is/image/Signify/ZRS750_CCPE_BK?$highres$</t>
  </si>
  <si>
    <t>https://www.assets.signify.com/is/content/Signify/910502558818_EU.uk_UA.PROF.FP</t>
  </si>
  <si>
    <t>https://www.assets.signify.com/is/image/Signify/3_circuit_Square-ZRS750_CCPE_WH-AP?$highres$</t>
  </si>
  <si>
    <t>https://www.assets.signify.com/is/content/Signify/910500187915_EU.uk_UA.PROF.FP</t>
  </si>
  <si>
    <t>https://www.assets.signify.com/is/content/Signify/910502558918_EU.uk_UA.PROF.FP</t>
  </si>
  <si>
    <t>https://www.assets.signify.com/is/image/Signify/3_circuit_Square-ZRS750_CCPI_WH-AP?$highres$</t>
  </si>
  <si>
    <t>https://www.assets.signify.com/is/content/Signify/910500187815_EU.uk_UA.PROF.FP</t>
  </si>
  <si>
    <t>https://www.assets.signify.com/is/image/Signify/ZRS750__CPF_BK?$highres$</t>
  </si>
  <si>
    <t>https://www.assets.signify.com/is/content/Signify/910930013618_EU.uk_UA.PROF.FP</t>
  </si>
  <si>
    <t>https://www.assets.signify.com/is/image/Signify/3_circuit_Square-ZRS750_CPF_WH-AP?$highres$</t>
  </si>
  <si>
    <t>https://www.assets.signify.com/is/content/Signify/910500187515_EU.uk_UA.PROF.FP</t>
  </si>
  <si>
    <t>https://www.assets.signify.com/is/image/Signify/ZRS750_CPS_BK?$highres$</t>
  </si>
  <si>
    <t>https://www.assets.signify.com/is/content/Signify/910502559118_EU.uk_UA.PROF.FP</t>
  </si>
  <si>
    <t>https://www.assets.signify.com/is/image/Signify/3_circuit_Square-ZRS750_CPS_WH-AP?$highres$</t>
  </si>
  <si>
    <t>https://www.assets.signify.com/is/content/Signify/910500187615_EU.uk_UA.PROF.FP</t>
  </si>
  <si>
    <t>https://www.assets.signify.com/is/image/Signify/3_circuit_Square-ZRS750_CPX_WH-AP?$highres$</t>
  </si>
  <si>
    <t>https://www.assets.signify.com/is/content/Signify/910500188215_EU.uk_UA.PROF.FP</t>
  </si>
  <si>
    <t>https://www.assets.signify.com/is/image/Signify/XTSP11-3?$highres$</t>
  </si>
  <si>
    <t>https://www.assets.signify.com/is/content/Signify/910930009518_EU.uk_UA.PROF.FP</t>
  </si>
  <si>
    <t>https://www.assets.signify.com/is/image/Signify/ZRS750_EP_BK?$highres$</t>
  </si>
  <si>
    <t>https://www.assets.signify.com/is/content/Signify/910502558618_EU.uk_UA.PROF.FP</t>
  </si>
  <si>
    <t>https://www.assets.signify.com/is/image/Signify/3_circuit_Square-ZRS750_EP_WH-AP?$highres$</t>
  </si>
  <si>
    <t>https://www.assets.signify.com/is/content/Signify/910500187715_EU.uk_UA.PROF.FP</t>
  </si>
  <si>
    <t>https://www.assets.signify.com/is/image/Signify/3_circuit_Square-ZRS750_EPSL_BK-AP?$highres$</t>
  </si>
  <si>
    <t>https://www.assets.signify.com/is/content/Signify/910502558418_EU.uk_UA.PROF.FP</t>
  </si>
  <si>
    <t>https://www.assets.signify.com/is/image/Signify/3_circuit_Square-ZRS750_EPSL_WH-AP?$highres$</t>
  </si>
  <si>
    <t>https://www.assets.signify.com/is/content/Signify/910500187315_EU.uk_UA.PROF.FP</t>
  </si>
  <si>
    <t>https://www.assets.signify.com/is/image/Signify/3_circuit_Square-ZRS750_EPSR_BK-AP?$highres$</t>
  </si>
  <si>
    <t>https://www.assets.signify.com/is/content/Signify/910502558518_EU.uk_UA.PROF.FP</t>
  </si>
  <si>
    <t>https://www.assets.signify.com/is/image/Signify/IPAC1_ZRS750I_0031?$highres$</t>
  </si>
  <si>
    <t>https://www.assets.signify.com/is/content/Signify/910500187215_EU.uk_UA.PROF.FP</t>
  </si>
  <si>
    <t>https://www.assets.signify.com/is/image/Signify/ZRS750_ICP_BK?$highres$</t>
  </si>
  <si>
    <t>https://www.assets.signify.com/is/content/Signify/910502558718_EU.uk_UA.PROF.FP</t>
  </si>
  <si>
    <t>https://www.assets.signify.com/is/image/Signify/3_circuit_Square-ZRS750_ICP_WH-AP?$highres$</t>
  </si>
  <si>
    <t>https://www.assets.signify.com/is/content/Signify/910500187415_EU.uk_UA.PROF.FP</t>
  </si>
  <si>
    <t>https://www.assets.signify.com/is/image/Signify/3_circuit_Square-ZRS750_TCPL_WH-AP?$highres$</t>
  </si>
  <si>
    <t>https://www.assets.signify.com/is/content/Signify/910500188115_EU.uk_UA.PROF.FP</t>
  </si>
  <si>
    <t>https://www.assets.signify.com/is/image/Signify/3_circuit_Square-ZRS750_TCPR_BK-AP?$highres$</t>
  </si>
  <si>
    <t>https://www.assets.signify.com/is/content/Signify/910502559018_EU.uk_UA.PROF.FP</t>
  </si>
  <si>
    <t>https://www.assets.signify.com/is/image/Signify/3_circuit_Square-ZRS750_TCPR_WH-AP?$highres$</t>
  </si>
  <si>
    <t>https://www.assets.signify.com/is/content/Signify/910500188015_EU.uk_UA.PROF.FP</t>
  </si>
  <si>
    <t>https://www.assets.signify.com/is/image/Signify/Addressing%20Kit?$highres$</t>
  </si>
  <si>
    <t>https://www.assets.signify.com/is/content/Signify/911401746102_EU.uk_UA.PROF.FP</t>
  </si>
  <si>
    <t>https://www.assets.signify.com/is/image/Signify/DMX%20Amp%204P?$highres$</t>
  </si>
  <si>
    <t>https://www.assets.signify.com/is/content/Signify/911401756682_EU.uk_UA.PROF.FP</t>
  </si>
  <si>
    <t>https://www.assets.signify.com/is/image/Signify/DMX%20Amp%205P?$highres$</t>
  </si>
  <si>
    <t>https://www.assets.signify.com/is/content/Signify/911401756692_EU.uk_UA.PROF.FP</t>
  </si>
  <si>
    <t>https://www.assets.signify.com/is/image/Signify/UniPlayer%208P?$highres$</t>
  </si>
  <si>
    <t>https://www.assets.signify.com/is/content/Signify/911401779642_EU.uk_UA.PROF.FP</t>
  </si>
  <si>
    <t>https://www.assets.signify.com/is/image/Signify/Mini?$highres$</t>
  </si>
  <si>
    <t>https://www.assets.signify.com/is/content/Signify/911401779652_EU.uk_UA.PROF.FP</t>
  </si>
  <si>
    <t>https://www.assets.signify.com/is/image/Signify/DMX%20RDM%20Amp%204P?$highres$</t>
  </si>
  <si>
    <t>https://www.assets.signify.com/is/content/Signify/911401756702_EU.uk_UA.PROF.FP</t>
  </si>
  <si>
    <t>https://www.assets.signify.com/is/image/Signify/DMX%20RDM%20Amp%205P?$highres$</t>
  </si>
  <si>
    <t>https://www.assets.signify.com/is/content/Signify/911401756712_EU.uk_UA.PROF.FP</t>
  </si>
  <si>
    <t>https://www.assets.signify.com/is/image/Signify/ZXP399%202?$highres$</t>
  </si>
  <si>
    <t>https://www.assets.signify.com/is/content/Signify/911401779622_EU.uk_UA.PROF.FP</t>
  </si>
  <si>
    <t>https://www.assets.signify.com/is/content/Signify/ZXP399%20Earth%20Spike%20MI</t>
  </si>
  <si>
    <t>https://www.assets.signify.com/is/image/Signify/End%20Cap%20for%20Female%20connector?$highres$</t>
  </si>
  <si>
    <t>https://www.assets.signify.com/is/content/Signify/911401742412_EU.uk_UA.PROF.FP</t>
  </si>
  <si>
    <t>https://www.assets.signify.com/is/image/Signify/Jumper%20Cable?$highres$</t>
  </si>
  <si>
    <t>https://www.assets.signify.com/is/content/Signify/911401742392_EU.uk_UA.PROF.FP</t>
  </si>
  <si>
    <t>https://www.assets.signify.com/is/content/Signify/911401742362_EU.uk_UA.PROF.FP</t>
  </si>
  <si>
    <t>https://www.assets.signify.com/is/image/Signify/Jumper%20DMX%20Connector?$highres$</t>
  </si>
  <si>
    <t>https://www.assets.signify.com/is/content/Signify/911401756602_EU.uk_UA.PROF.FP</t>
  </si>
  <si>
    <t>https://www.assets.signify.com/is/image/Signify/Leader%20Cable?$highres$</t>
  </si>
  <si>
    <t>https://www.assets.signify.com/is/content/Signify/911401742382_EU.uk_UA.PROF.FP</t>
  </si>
  <si>
    <t>https://www.assets.signify.com/is/content/Signify/911401742332_EU.uk_UA.PROF.FP</t>
  </si>
  <si>
    <t>https://www.assets.signify.com/is/content/Signify/911401742352_EU.uk_UA.PROF.FP</t>
  </si>
  <si>
    <t>https://www.assets.signify.com/is/image/Signify/Main%20Controller?$highres$</t>
  </si>
  <si>
    <t>https://www.assets.signify.com/is/content/Signify/911401756612_EU.uk_UA.PROF.FP</t>
  </si>
  <si>
    <t>https://www.assets.signify.com/is/content/Signify/911401756622_EU.uk_UA.PROF.FP</t>
  </si>
  <si>
    <t>https://www.assets.signify.com/is/image/Signify/Samples%20case%20with%20handle?$highres$</t>
  </si>
  <si>
    <t>https://www.assets.signify.com/is/content/Signify/911401772862_EU.uk_UA.PROF.FP</t>
  </si>
  <si>
    <t>https://www.assets.signify.com/is/image/Signify/Stand-alone%20Controller?$highres$</t>
  </si>
  <si>
    <t>https://www.assets.signify.com/is/content/Signify/911401756632_EU.uk_UA.PROF.FP</t>
  </si>
  <si>
    <t>https://www.assets.signify.com/is/image/Signify/Sub-controller%2016P?$highres$</t>
  </si>
  <si>
    <t>https://www.assets.signify.com/is/content/Signify/911401756642_EU.uk_UA.PROF.FP</t>
  </si>
  <si>
    <t>https://www.assets.signify.com/is/content/Signify/911401756652_EU.uk_UA.PROF.FP</t>
  </si>
  <si>
    <t>https://www.assets.signify.com/is/image/Signify/Sub-controller%208P?$highres$</t>
  </si>
  <si>
    <t>https://www.assets.signify.com/is/content/Signify/911401756662_EU.uk_UA.PROF.FP</t>
  </si>
  <si>
    <t>https://www.assets.signify.com/is/content/Signify/911401756672_EU.uk_UA.PROF.FP</t>
  </si>
  <si>
    <t>https://www.assets.signify.com/is/image/Signify/Y-connector?$highres$</t>
  </si>
  <si>
    <t>https://www.assets.signify.com/is/content/Signify/911401742372_EU.uk_UA.PROF.FP</t>
  </si>
  <si>
    <t>https://www.assets.signify.com/is/image/Signify/GentleSpace_Gen3_Acc-BY481_Bracket-SPP?$highres$</t>
  </si>
  <si>
    <t>https://www.assets.signify.com/is/image/Signify/IPPR1_DN560BI_0009?$highres$</t>
  </si>
  <si>
    <t>https://www.assets.signify.com/is/content/Signify/910505100918_EU.uk_UA.PROF.FP</t>
  </si>
  <si>
    <t>https://www.assets.signify.com/is/image/Signify/Philips-CoreLine-panel-G6-All-in-W30L120-RTP?$highres$</t>
  </si>
  <si>
    <t>https://www.assets.signify.com/is/content/Signify/910505102822_EU.uk_UA.PROF.FP</t>
  </si>
  <si>
    <t>https://www.assets.signify.com/is/content/Signify/CoreLine-panel-G6-Installation-Instructions-RC132V-RC133V-LSC</t>
  </si>
  <si>
    <t>https://www.assets.signify.com/is/image/Signify/Mini300_gen3-BBP333-SPP?$highres$</t>
  </si>
  <si>
    <t>https://www.assets.signify.com/is/content/Signify/910925865268_EU.uk_UA.PROF.FP</t>
  </si>
  <si>
    <t>https://www.assets.signify.com/is/content/Signify/MI_Mini%20300%20LED%20BBPBCP333_21072021_583442710334703</t>
  </si>
  <si>
    <t>https://www.assets.signify.com/is/image/PhilipsLighting/6afedff712bc40fca662a6240105a5cc?$highres$</t>
  </si>
  <si>
    <t>https://www.assets.signify.com/is/content/Signify/911401512261_EU.uk_UA.PROF.FP</t>
  </si>
  <si>
    <t>https://www.assets.signify.com/is/content/Signify/911401552332_EU.uk_UA.PROF.FP</t>
  </si>
  <si>
    <t>https://www.assets.signify.com/is/image/Signify/BY570P-LED200-SPP?$highres$</t>
  </si>
  <si>
    <t>https://www.assets.signify.com/is/content/Signify/911401575143_EU.uk_UA.PROF.FP</t>
  </si>
  <si>
    <t>https://www.assets.signify.com/is/image/Signify/Actistar%20-14982%20standard?$highres$</t>
  </si>
  <si>
    <t>https://www.assets.signify.com/is/content/Signify/911401614908_EU.uk_UA.PROF.FP</t>
  </si>
  <si>
    <t>https://www.assets.signify.com/is/image/Signify/CoreLineHighbay_Gen5_BY120-122P-06?$highres$</t>
  </si>
  <si>
    <t>https://www.assets.signify.com/is/content/Signify/911401633208_EU.uk_UA.PROF.FP</t>
  </si>
  <si>
    <t>https://www.assets.signify.com/is/image/Signify/Ledinaire%20High-bay_BY021P_SPP2?$highres$</t>
  </si>
  <si>
    <t>https://www.assets.signify.com/is/content/Signify/911401642307_EU.uk_UA.PROF.FP</t>
  </si>
  <si>
    <t>https://www.assets.signify.com/is/content/Signify/Lediniare%20Highbay%20MI_bracket%20addition;https://www.assets.signify.com/is/content/Signify/Ledinaire_Highbay_BY020P_BY021P_G2-MI_1</t>
  </si>
  <si>
    <t>https://www.assets.signify.com/is/image/Signify/RC095V_Smartbright_suspension_accessory-SPP?$highres$</t>
  </si>
  <si>
    <t>https://www.assets.signify.com/is/content/Signify/911401724682_EU.uk_UA.PROF.FP</t>
  </si>
  <si>
    <t>https://www.assets.signify.com/is/image/Signify/BVP155-200W-SPP?$highres$</t>
  </si>
  <si>
    <t>https://www.assets.signify.com/is/content/Signify/MI%20100-200W%20asym%20versions%20January%202019</t>
  </si>
  <si>
    <t>https://www.assets.signify.com/is/content/Signify/911401742342_EU.uk_UA.PROF.FP</t>
  </si>
  <si>
    <t>https://www.assets.signify.com/is/image/Signify/BVP353%20L15%20STD-SPP?$highres$</t>
  </si>
  <si>
    <t>https://www.assets.signify.com/is/content/Signify/911401745443_EU.uk_UA.PROF.FP</t>
  </si>
  <si>
    <t>https://www.assets.signify.com/is/content/Signify/911401745523_EU.uk_UA.PROF.FP</t>
  </si>
  <si>
    <t>https://www.assets.signify.com/is/content/Signify/911401745613_EU.uk_UA.PROF.FP</t>
  </si>
  <si>
    <t>https://www.assets.signify.com/is/image/Signify/BVP353%20L18%20STD-SPP?$highres$</t>
  </si>
  <si>
    <t>https://www.assets.signify.com/is/content/Signify/911401745803_EU.uk_UA.PROF.FP</t>
  </si>
  <si>
    <t>https://www.assets.signify.com/is/content/Signify/911401745953_EU.uk_UA.PROF.FP</t>
  </si>
  <si>
    <t>https://www.assets.signify.com/is/image/Signify/WT069C%20L1200%201LED?$highres$</t>
  </si>
  <si>
    <t>https://www.assets.signify.com/is/content/Signify/WT069%20GM%20DE</t>
  </si>
  <si>
    <t>https://www.assets.signify.com/is/image/Signify/WT069C%20L1200%202LED?$highres$</t>
  </si>
  <si>
    <t>https://www.assets.signify.com/is/image/Signify/WT069C%20L600%201LED?$highres$</t>
  </si>
  <si>
    <t>https://www.assets.signify.com/is/image/Signify/WT069C%20L600%202LED?$highres$</t>
  </si>
  <si>
    <t>https://www.assets.signify.com/is/content/Signify/Manual-Instruction-WT120C-G2-high-lumen-v202404</t>
  </si>
  <si>
    <t>https://www.assets.signify.com/is/image/Signify/Essential_SmartBright_LED_batten_G2-BN068C-SPP?$highres$</t>
  </si>
  <si>
    <t>https://www.assets.signify.com/is/content/Signify/911401818897_EU.uk_UA.PROF.FP</t>
  </si>
  <si>
    <t>https://www.assets.signify.com/is/content/Signify/Essential_SmartBright_LED_batten_G2-BN068C-INI-1</t>
  </si>
  <si>
    <t>https://www.assets.signify.com/is/content/Signify/911401819197_EU.uk_UA.PROF.FP</t>
  </si>
  <si>
    <t>https://www.assets.signify.com/is/content/Signify/911401819497_EU.uk_UA.PROF.FP</t>
  </si>
  <si>
    <t>https://www.assets.signify.com/is/image/Signify/CoreLine%20tubular%20waterproof_WT210C%20PMMA%20L1500-SPPB?$highres$</t>
  </si>
  <si>
    <t>https://www.assets.signify.com/is/content/Signify/911401827984_EU.uk_UA.PROF.FP</t>
  </si>
  <si>
    <t>https://www.assets.signify.com/is/content/Signify/Manual%20Instruction%20PMMA_%202022%2009%2021</t>
  </si>
  <si>
    <t>https://www.assets.signify.com/is/image/Signify/Ledinaire-surface-mounted-G2-W20L120-NOC-RTP?$highres$</t>
  </si>
  <si>
    <t>https://www.assets.signify.com/is/content/Signify/Ledinaire-surface-mounted-Gen-2-Mounting-Instructions</t>
  </si>
  <si>
    <t>https://www.assets.signify.com/is/image/Signify/Ledinaire-surface-mounted-G2-W20L120-OC-RTP?$highres$</t>
  </si>
  <si>
    <t>https://www.assets.signify.com/is/image/Signify/WT065C%20G2_SPP?$highres$</t>
  </si>
  <si>
    <t>https://www.assets.signify.com/is/content/Signify/Manual%20Instruction_WT065C_final</t>
  </si>
  <si>
    <t>https://www.assets.signify.com/is/image/Signify/Ledinaire_panel_G5_60x60-SPP?$highres$</t>
  </si>
  <si>
    <t>https://www.assets.signify.com/is/content/Signify/911401875185_EU.uk_UA.PROF.FP</t>
  </si>
  <si>
    <t>https://www.assets.signify.com/is/content/Signify/Ledinaire-panel-G5-Mounting-Instructions-Flywire-Final-1</t>
  </si>
  <si>
    <t>https://www.assets.signify.com/is/content/Signify/911401875285_EU.uk_UA.PROF.FP</t>
  </si>
  <si>
    <t>https://www.assets.signify.com/is/content/Signify/Ledinaire-panel-G5-Mounting-Instructions-Connector-Final-1</t>
  </si>
  <si>
    <t>https://www.assets.signify.com/is/content/Signify/911401875585_EU.uk_UA.PROF.FP</t>
  </si>
  <si>
    <t>https://www.assets.signify.com/is/content/Signify/911401875798_EU.uk_UA.PROF.FP</t>
  </si>
  <si>
    <t>https://www.assets.signify.com/is/content/Signify/911401875885_EU.uk_UA.PROF.FP</t>
  </si>
  <si>
    <t>https://www.assets.signify.com/is/content/Signify/911401875898_EU.uk_UA.PROF.FP</t>
  </si>
  <si>
    <t>https://www.assets.signify.com/is/content/Signify/911401876585_EU.uk_UA.PROF.FP</t>
  </si>
  <si>
    <t>https://www.assets.signify.com/is/image/Signify/Ledinaire_panel_G5_62x62-SPP?$highres$</t>
  </si>
  <si>
    <t>https://www.assets.signify.com/is/content/Signify/911401876685_EU.uk_UA.PROF.FP</t>
  </si>
  <si>
    <t>https://www.assets.signify.com/is/content/Signify/911401876885_EU.uk_UA.PROF.FP</t>
  </si>
  <si>
    <t>https://www.assets.signify.com/is/image/PhilipsLighting/Ledinaire_panel_G5_60x120-SPP?$highres$</t>
  </si>
  <si>
    <t>https://www.assets.signify.com/is/content/Signify/911401876985_EU.uk_UA.PROF.FP</t>
  </si>
  <si>
    <t>https://www.assets.signify.com/is/content/Signify/911401877085_EU.uk_UA.PROF.FP</t>
  </si>
  <si>
    <t>https://www.assets.signify.com/is/image/Signify/Ledinaire_Panel_PSU_All-in_830_835_840_W62L62_OC-SPP?$highres$</t>
  </si>
  <si>
    <t>https://www.assets.signify.com/is/image/Signify/Ledinaire_Panel_PSD_All-in_830_835_840_W60L60_OC-SPP?$highres$</t>
  </si>
  <si>
    <t>https://www.assets.signify.com/is/content/Signify/911401877485_EU.uk_UA.PROF.FP</t>
  </si>
  <si>
    <t>https://www.assets.signify.com/is/content/Signify/911401877798_EU.uk_UA.PROF.FP</t>
  </si>
  <si>
    <t>https://www.assets.signify.com/is/image/Signify/Ledinaire%20Wall-mounted-WL060V_LED11S-SPP?$highres$</t>
  </si>
  <si>
    <t>https://www.assets.signify.com/is/content/Signify/Ledinaire_WM_WL060V_Installation_Instructions</t>
  </si>
  <si>
    <t>https://www.assets.signify.com/is/image/Signify/CoreLine-panel-G6-W30L120-RTP?$highres$</t>
  </si>
  <si>
    <t>https://www.assets.signify.com/is/content/Signify/911401890485_EU.uk_UA.PROF.FP</t>
  </si>
  <si>
    <t>https://www.assets.signify.com/is/content/Signify/911401890785_EU.uk_UA.PROF.FP</t>
  </si>
  <si>
    <t>https://www.assets.signify.com/is/image/Signify/CoreLine_Recessed_Spot-RS141B-SPP?$highres$</t>
  </si>
  <si>
    <t>https://www.assets.signify.com/is/image/Signify/CoreLine_Recessed_Spot-RS140B-SPP?$highres$</t>
  </si>
  <si>
    <t>https://www.assets.signify.com/is/image/Signify/TownTune_CPT_DR-BDP261-2-SPP?$highres$</t>
  </si>
  <si>
    <t>https://www.assets.signify.com/is/content/Signify/912300024163_EU.uk_UA.PROF.FP</t>
  </si>
  <si>
    <t>https://www.assets.signify.com/is/image/Signify/TownTune_CPT_DTC-BDP262-SPP?$highres$</t>
  </si>
  <si>
    <t>https://www.assets.signify.com/is/content/Signify/912300024165_EU.uk_UA.PROF.FP</t>
  </si>
  <si>
    <t>https://www.assets.signify.com/is/image/Signify/SB_SC1500-05_SPP?$highres$</t>
  </si>
  <si>
    <t>https://www.assets.signify.com/is/content/Signify/913713619703_EU.uk_UA.PROF.FP</t>
  </si>
  <si>
    <t>https://www.assets.signify.com/is/content/Signify/SC1500-Installation-R01</t>
  </si>
  <si>
    <t>Фото</t>
  </si>
  <si>
    <t xml:space="preserve">Gross price, UAH/1pcs with  VAT </t>
  </si>
  <si>
    <t>https://ledland.com.ua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</si>
</sst>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11"/>
      <name val="Aptos Narrow"/>
      <family val="2"/>
      <charset val="204"/>
      <scheme val="minor"/>
    </font>
    <font>
      <u/>
      <sz val="11"/>
      <name val="Aptos Narrow"/>
      <family val="2"/>
      <charset val="204"/>
      <scheme val="minor"/>
    </font>
    <font>
      <b/>
      <u/>
      <sz val="11"/>
      <color theme="10"/>
      <name val="Aptos Narrow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D7EF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2" fillId="0" borderId="0" xfId="0" applyFont="1" applyAlignment="1">
      <alignment wrapText="1"/>
    </xf>
    <xf numFmtId="1" fontId="0" fillId="0" borderId="0" xfId="0" applyNumberFormat="1" applyAlignment="1">
      <alignment horizontal="left"/>
    </xf>
    <xf numFmtId="4" fontId="0" fillId="0" borderId="0" xfId="0" applyNumberFormat="1"/>
    <xf numFmtId="1" fontId="3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" fontId="0" fillId="0" borderId="0" xfId="0" applyNumberFormat="1"/>
    <xf numFmtId="1" fontId="2" fillId="2" borderId="0" xfId="0" applyNumberFormat="1" applyFont="1" applyFill="1" applyAlignment="1">
      <alignment horizontal="left" wrapText="1"/>
    </xf>
    <xf numFmtId="0" fontId="4" fillId="0" borderId="0" xfId="1"/>
    <xf numFmtId="1" fontId="5" fillId="0" borderId="0" xfId="0" applyNumberFormat="1" applyFont="1" applyAlignment="1">
      <alignment horizontal="left"/>
    </xf>
    <xf numFmtId="0" fontId="5" fillId="0" borderId="0" xfId="0" applyFont="1"/>
    <xf numFmtId="4" fontId="5" fillId="0" borderId="0" xfId="0" applyNumberFormat="1" applyFont="1"/>
    <xf numFmtId="0" fontId="6" fillId="0" borderId="0" xfId="1" applyFont="1"/>
    <xf numFmtId="1" fontId="7" fillId="0" borderId="0" xfId="1" applyNumberFormat="1" applyFont="1" applyAlignment="1">
      <alignment horizontal="left"/>
    </xf>
  </cellXfs>
  <cellStyles count="2">
    <cellStyle name="Гіперпосилання" xfId="1" builtinId="8"/>
    <cellStyle name="Звичайний" xfId="0" builtinId="0"/>
  </cellStyles>
  <dxfs count="6">
    <dxf>
      <numFmt numFmtId="0" formatCode="General"/>
    </dxf>
    <dxf>
      <numFmt numFmtId="0" formatCode="General"/>
    </dxf>
    <dxf>
      <numFmt numFmtId="0" formatCode="General"/>
    </dxf>
    <dxf>
      <numFmt numFmtId="1" formatCode="0"/>
      <fill>
        <patternFill patternType="solid">
          <fgColor indexed="64"/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0D7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2E3D483-D5F5-49CD-BD5B-7003A077CDF7}" name="Table1" displayName="Table1" ref="A1:D1487" totalsRowShown="0">
  <autoFilter ref="A1:D1487" xr:uid="{02E3D483-D5F5-49CD-BD5B-7003A077CDF7}"/>
  <tableColumns count="4">
    <tableColumn id="1" xr3:uid="{1C8241B0-A4C2-4B53-AFF4-3B753C2A6973}" name="12NC" dataDxfId="3"/>
    <tableColumn id="2" xr3:uid="{D2B0805F-67CB-4133-9F12-F6F8AC937E19}" name="Photo" dataDxfId="2"/>
    <tableColumn id="3" xr3:uid="{ADE8B362-FF36-44FE-96BB-009EF77ABB25}" name="Datasheet" dataDxfId="1"/>
    <tableColumn id="4" xr3:uid="{50E87E9E-A640-4146-BA45-0ABE69E3BE1A}" name="Mounting instuc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edland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36B4-1ECF-4913-9EA0-1742DC44B323}">
  <dimension ref="A1:AC2121"/>
  <sheetViews>
    <sheetView tabSelected="1" zoomScale="70" zoomScaleNormal="70" workbookViewId="0">
      <pane ySplit="5" topLeftCell="A2086" activePane="bottomLeft" state="frozen"/>
      <selection pane="bottomLeft" activeCell="F2123" sqref="F2123"/>
    </sheetView>
  </sheetViews>
  <sheetFormatPr defaultRowHeight="14.15"/>
  <cols>
    <col min="1" max="1" width="13.140625" style="4" customWidth="1"/>
    <col min="2" max="2" width="44" customWidth="1"/>
    <col min="3" max="3" width="32.28515625" customWidth="1"/>
    <col min="4" max="4" width="36.42578125" customWidth="1"/>
    <col min="5" max="5" width="15" customWidth="1"/>
    <col min="6" max="6" width="20.28515625" style="5" customWidth="1"/>
    <col min="7" max="7" width="14.140625" customWidth="1"/>
    <col min="8" max="8" width="9" customWidth="1"/>
    <col min="9" max="10" width="9.42578125" customWidth="1"/>
    <col min="11" max="11" width="29.28515625" customWidth="1"/>
    <col min="12" max="12" width="55" customWidth="1"/>
    <col min="13" max="13" width="15.28515625" customWidth="1"/>
    <col min="14" max="14" width="8.42578125" customWidth="1"/>
    <col min="15" max="15" width="42.5703125" customWidth="1"/>
    <col min="16" max="16" width="21" customWidth="1"/>
    <col min="17" max="17" width="63.42578125" customWidth="1"/>
    <col min="18" max="18" width="45.28515625" customWidth="1"/>
    <col min="19" max="19" width="11.28515625" customWidth="1"/>
    <col min="20" max="20" width="33.85546875" customWidth="1"/>
    <col min="21" max="21" width="33" customWidth="1"/>
    <col min="22" max="22" width="30.140625" customWidth="1"/>
    <col min="23" max="23" width="8.7109375" customWidth="1"/>
    <col min="24" max="24" width="15.5703125" customWidth="1"/>
    <col min="25" max="25" width="81.85546875" customWidth="1"/>
    <col min="26" max="26" width="34.7109375" customWidth="1"/>
    <col min="27" max="27" width="17.140625" bestFit="1" customWidth="1"/>
    <col min="28" max="28" width="9.140625" customWidth="1"/>
    <col min="29" max="29" width="18.5703125" customWidth="1"/>
  </cols>
  <sheetData>
    <row r="1" spans="1:29">
      <c r="A1" s="1"/>
      <c r="B1" s="16" t="s">
        <v>5477</v>
      </c>
    </row>
    <row r="2" spans="1:29">
      <c r="A2" s="1" t="s">
        <v>0</v>
      </c>
      <c r="B2" s="2">
        <v>45778</v>
      </c>
    </row>
    <row r="3" spans="1:29">
      <c r="A3" s="1" t="s">
        <v>1</v>
      </c>
      <c r="B3" s="2" t="s">
        <v>2</v>
      </c>
    </row>
    <row r="4" spans="1:29">
      <c r="G4" s="7"/>
      <c r="H4" s="8"/>
      <c r="I4" s="8"/>
      <c r="J4" s="8"/>
      <c r="L4" s="7"/>
      <c r="M4" s="7"/>
      <c r="N4" s="8"/>
      <c r="O4" s="7"/>
      <c r="P4" s="7"/>
      <c r="Q4" s="7"/>
      <c r="R4" s="7"/>
      <c r="S4" s="7"/>
      <c r="T4" s="7"/>
      <c r="U4" s="7"/>
      <c r="V4" s="7"/>
      <c r="W4" s="8"/>
      <c r="X4" s="7"/>
      <c r="Y4" s="7"/>
      <c r="Z4" s="7"/>
      <c r="AA4" s="7"/>
    </row>
    <row r="5" spans="1:29" s="3" customFormat="1" ht="42.45">
      <c r="A5" s="10" t="s">
        <v>3</v>
      </c>
      <c r="B5" s="10" t="s">
        <v>4</v>
      </c>
      <c r="C5" s="10" t="s">
        <v>5</v>
      </c>
      <c r="D5" s="10" t="s">
        <v>6</v>
      </c>
      <c r="E5" s="10" t="s">
        <v>7</v>
      </c>
      <c r="F5" s="10" t="s">
        <v>5476</v>
      </c>
      <c r="G5" s="10" t="s">
        <v>9</v>
      </c>
      <c r="H5" s="10" t="s">
        <v>10</v>
      </c>
      <c r="I5" s="10" t="s">
        <v>11</v>
      </c>
      <c r="J5" s="10" t="s">
        <v>12</v>
      </c>
      <c r="K5" s="10" t="s">
        <v>13</v>
      </c>
      <c r="L5" s="10" t="s">
        <v>14</v>
      </c>
      <c r="M5" s="10" t="s">
        <v>15</v>
      </c>
      <c r="N5" s="10" t="s">
        <v>16</v>
      </c>
      <c r="O5" s="10" t="s">
        <v>17</v>
      </c>
      <c r="P5" s="10" t="s">
        <v>18</v>
      </c>
      <c r="Q5" s="10" t="s">
        <v>19</v>
      </c>
      <c r="R5" s="10" t="s">
        <v>20</v>
      </c>
      <c r="S5" s="10" t="s">
        <v>21</v>
      </c>
      <c r="T5" s="10" t="s">
        <v>22</v>
      </c>
      <c r="U5" s="10" t="s">
        <v>23</v>
      </c>
      <c r="V5" s="10" t="s">
        <v>24</v>
      </c>
      <c r="W5" s="10" t="s">
        <v>25</v>
      </c>
      <c r="X5" s="10" t="s">
        <v>26</v>
      </c>
      <c r="Y5" s="10" t="s">
        <v>27</v>
      </c>
      <c r="Z5" s="10" t="s">
        <v>28</v>
      </c>
      <c r="AA5" s="10" t="s">
        <v>29</v>
      </c>
      <c r="AB5" s="10" t="s">
        <v>30</v>
      </c>
      <c r="AC5" s="10" t="s">
        <v>31</v>
      </c>
    </row>
    <row r="6" spans="1:29">
      <c r="A6" s="4">
        <v>910610024126</v>
      </c>
      <c r="B6" t="s">
        <v>32</v>
      </c>
      <c r="C6" t="s">
        <v>33</v>
      </c>
      <c r="D6" t="s">
        <v>34</v>
      </c>
      <c r="E6" t="s">
        <v>35</v>
      </c>
      <c r="F6" s="5">
        <v>3765.6</v>
      </c>
      <c r="I6" t="s">
        <v>36</v>
      </c>
      <c r="X6" t="s">
        <v>37</v>
      </c>
      <c r="Y6" t="s">
        <v>38</v>
      </c>
      <c r="AA6" s="11" t="str">
        <f>HYPERLINK(VLOOKUP('Prof.LUM Signify new ver'!A6,Table1[#All],2,FALSE),"Фото")</f>
        <v>Фото</v>
      </c>
      <c r="AB6" s="11" t="str">
        <f>HYPERLINK(VLOOKUP('Prof.LUM Signify new ver'!A6,Table1[#All],3,FALSE),"Паспорт продукту")</f>
        <v>Паспорт продукту</v>
      </c>
      <c r="AC6" s="11" t="str">
        <f>HYPERLINK(VLOOKUP('Prof.LUM Signify new ver'!A6,Table1[#All],4,FALSE),"Інструкція")</f>
        <v>Інструкція</v>
      </c>
    </row>
    <row r="7" spans="1:29">
      <c r="A7" s="4">
        <v>910611057126</v>
      </c>
      <c r="B7" t="s">
        <v>39</v>
      </c>
      <c r="C7" t="s">
        <v>33</v>
      </c>
      <c r="D7" t="s">
        <v>34</v>
      </c>
      <c r="E7" t="s">
        <v>35</v>
      </c>
      <c r="F7" s="5">
        <v>6537.5999999999995</v>
      </c>
      <c r="I7" t="s">
        <v>40</v>
      </c>
      <c r="X7" t="s">
        <v>37</v>
      </c>
      <c r="Y7" t="s">
        <v>38</v>
      </c>
      <c r="AA7" s="11" t="str">
        <f>HYPERLINK(VLOOKUP('Prof.LUM Signify new ver'!A7,Table1[#All],2,FALSE),"Фото")</f>
        <v>Фото</v>
      </c>
      <c r="AB7" s="11" t="str">
        <f>HYPERLINK(VLOOKUP('Prof.LUM Signify new ver'!A7,Table1[#All],3,FALSE),"Паспорт продукту")</f>
        <v>Паспорт продукту</v>
      </c>
      <c r="AC7" s="11" t="str">
        <f>HYPERLINK(VLOOKUP('Prof.LUM Signify new ver'!A7,Table1[#All],4,FALSE),"Інструкція")</f>
        <v>Інструкція</v>
      </c>
    </row>
    <row r="8" spans="1:29">
      <c r="A8" s="4">
        <v>910610016126</v>
      </c>
      <c r="B8" t="s">
        <v>41</v>
      </c>
      <c r="C8" t="s">
        <v>33</v>
      </c>
      <c r="D8" t="s">
        <v>34</v>
      </c>
      <c r="E8" t="s">
        <v>35</v>
      </c>
      <c r="F8" s="5">
        <v>3514.7999999999997</v>
      </c>
      <c r="I8" t="s">
        <v>40</v>
      </c>
      <c r="X8" t="s">
        <v>37</v>
      </c>
      <c r="Y8" t="s">
        <v>38</v>
      </c>
      <c r="AA8" s="11" t="str">
        <f>HYPERLINK(VLOOKUP('Prof.LUM Signify new ver'!A8,Table1[#All],2,FALSE),"Фото")</f>
        <v>Фото</v>
      </c>
      <c r="AB8" s="11" t="str">
        <f>HYPERLINK(VLOOKUP('Prof.LUM Signify new ver'!A8,Table1[#All],3,FALSE),"Паспорт продукту")</f>
        <v>Паспорт продукту</v>
      </c>
      <c r="AC8" s="11" t="str">
        <f>HYPERLINK(VLOOKUP('Prof.LUM Signify new ver'!A8,Table1[#All],4,FALSE),"Інструкція")</f>
        <v>Інструкція</v>
      </c>
    </row>
    <row r="9" spans="1:29">
      <c r="A9" s="4">
        <v>910610017126</v>
      </c>
      <c r="B9" t="s">
        <v>42</v>
      </c>
      <c r="C9" t="s">
        <v>33</v>
      </c>
      <c r="D9" t="s">
        <v>34</v>
      </c>
      <c r="E9" t="s">
        <v>35</v>
      </c>
      <c r="F9" s="5">
        <v>3711.6</v>
      </c>
      <c r="I9" t="s">
        <v>40</v>
      </c>
      <c r="X9" t="s">
        <v>37</v>
      </c>
      <c r="Y9" t="s">
        <v>38</v>
      </c>
      <c r="AA9" s="11" t="str">
        <f>HYPERLINK(VLOOKUP('Prof.LUM Signify new ver'!A9,Table1[#All],2,FALSE),"Фото")</f>
        <v>Фото</v>
      </c>
      <c r="AB9" s="11" t="str">
        <f>HYPERLINK(VLOOKUP('Prof.LUM Signify new ver'!A9,Table1[#All],3,FALSE),"Паспорт продукту")</f>
        <v>Паспорт продукту</v>
      </c>
      <c r="AC9" s="11" t="str">
        <f>HYPERLINK(VLOOKUP('Prof.LUM Signify new ver'!A9,Table1[#All],4,FALSE),"Інструкція")</f>
        <v>Інструкція</v>
      </c>
    </row>
    <row r="10" spans="1:29">
      <c r="A10" s="4">
        <v>910615027126</v>
      </c>
      <c r="B10" t="s">
        <v>43</v>
      </c>
      <c r="C10" t="s">
        <v>33</v>
      </c>
      <c r="D10" t="s">
        <v>34</v>
      </c>
      <c r="E10" t="s">
        <v>35</v>
      </c>
      <c r="F10" s="5">
        <v>4176</v>
      </c>
      <c r="I10" t="s">
        <v>40</v>
      </c>
      <c r="X10" t="s">
        <v>37</v>
      </c>
      <c r="Y10" t="s">
        <v>38</v>
      </c>
      <c r="AA10" s="11" t="str">
        <f>HYPERLINK(VLOOKUP('Prof.LUM Signify new ver'!A10,Table1[#All],2,FALSE),"Фото")</f>
        <v>Фото</v>
      </c>
      <c r="AB10" s="11" t="str">
        <f>HYPERLINK(VLOOKUP('Prof.LUM Signify new ver'!A10,Table1[#All],3,FALSE),"Паспорт продукту")</f>
        <v>Паспорт продукту</v>
      </c>
      <c r="AC10" s="11" t="str">
        <f>HYPERLINK(VLOOKUP('Prof.LUM Signify new ver'!A10,Table1[#All],4,FALSE),"Інструкція")</f>
        <v>Інструкція</v>
      </c>
    </row>
    <row r="11" spans="1:29">
      <c r="A11" s="4">
        <v>910610027126</v>
      </c>
      <c r="B11" t="s">
        <v>44</v>
      </c>
      <c r="C11" t="s">
        <v>33</v>
      </c>
      <c r="D11" t="s">
        <v>34</v>
      </c>
      <c r="E11" t="s">
        <v>35</v>
      </c>
      <c r="F11" s="5">
        <v>4128</v>
      </c>
      <c r="I11" t="s">
        <v>40</v>
      </c>
      <c r="X11" t="s">
        <v>37</v>
      </c>
      <c r="Y11" t="s">
        <v>38</v>
      </c>
      <c r="AA11" s="11" t="str">
        <f>HYPERLINK(VLOOKUP('Prof.LUM Signify new ver'!A11,Table1[#All],2,FALSE),"Фото")</f>
        <v>Фото</v>
      </c>
      <c r="AB11" s="11" t="str">
        <f>HYPERLINK(VLOOKUP('Prof.LUM Signify new ver'!A11,Table1[#All],3,FALSE),"Паспорт продукту")</f>
        <v>Паспорт продукту</v>
      </c>
      <c r="AC11" s="11" t="str">
        <f>HYPERLINK(VLOOKUP('Prof.LUM Signify new ver'!A11,Table1[#All],4,FALSE),"Інструкція")</f>
        <v>Інструкція</v>
      </c>
    </row>
    <row r="12" spans="1:29">
      <c r="A12" s="4">
        <v>910611057226</v>
      </c>
      <c r="B12" t="s">
        <v>45</v>
      </c>
      <c r="C12" t="s">
        <v>33</v>
      </c>
      <c r="D12" t="s">
        <v>34</v>
      </c>
      <c r="E12" t="s">
        <v>35</v>
      </c>
      <c r="F12" s="5">
        <v>11235.6</v>
      </c>
      <c r="I12" t="s">
        <v>46</v>
      </c>
      <c r="X12" t="s">
        <v>37</v>
      </c>
      <c r="Y12" t="s">
        <v>38</v>
      </c>
      <c r="AA12" s="11" t="str">
        <f>HYPERLINK(VLOOKUP('Prof.LUM Signify new ver'!A12,Table1[#All],2,FALSE),"Фото")</f>
        <v>Фото</v>
      </c>
      <c r="AB12" s="11" t="str">
        <f>HYPERLINK(VLOOKUP('Prof.LUM Signify new ver'!A12,Table1[#All],3,FALSE),"Паспорт продукту")</f>
        <v>Паспорт продукту</v>
      </c>
      <c r="AC12" s="11" t="str">
        <f>HYPERLINK(VLOOKUP('Prof.LUM Signify new ver'!A12,Table1[#All],4,FALSE),"Інструкція")</f>
        <v>Інструкція</v>
      </c>
    </row>
    <row r="13" spans="1:29">
      <c r="A13" s="4">
        <v>910610016226</v>
      </c>
      <c r="B13" t="s">
        <v>47</v>
      </c>
      <c r="C13" t="s">
        <v>33</v>
      </c>
      <c r="D13" t="s">
        <v>34</v>
      </c>
      <c r="E13" t="s">
        <v>35</v>
      </c>
      <c r="F13" s="5">
        <v>5721.5999999999995</v>
      </c>
      <c r="I13" t="s">
        <v>46</v>
      </c>
      <c r="X13" t="s">
        <v>37</v>
      </c>
      <c r="Y13" t="s">
        <v>38</v>
      </c>
      <c r="AA13" s="11" t="str">
        <f>HYPERLINK(VLOOKUP('Prof.LUM Signify new ver'!A13,Table1[#All],2,FALSE),"Фото")</f>
        <v>Фото</v>
      </c>
      <c r="AB13" s="11" t="str">
        <f>HYPERLINK(VLOOKUP('Prof.LUM Signify new ver'!A13,Table1[#All],3,FALSE),"Паспорт продукту")</f>
        <v>Паспорт продукту</v>
      </c>
      <c r="AC13" s="11" t="str">
        <f>HYPERLINK(VLOOKUP('Prof.LUM Signify new ver'!A13,Table1[#All],4,FALSE),"Інструкція")</f>
        <v>Інструкція</v>
      </c>
    </row>
    <row r="14" spans="1:29">
      <c r="A14" s="4">
        <v>910615027226</v>
      </c>
      <c r="B14" t="s">
        <v>48</v>
      </c>
      <c r="C14" t="s">
        <v>33</v>
      </c>
      <c r="D14" t="s">
        <v>34</v>
      </c>
      <c r="E14" t="s">
        <v>35</v>
      </c>
      <c r="F14" s="5">
        <v>7027.2</v>
      </c>
      <c r="I14" t="s">
        <v>46</v>
      </c>
      <c r="X14" t="s">
        <v>37</v>
      </c>
      <c r="Y14" t="s">
        <v>38</v>
      </c>
      <c r="AA14" s="11" t="str">
        <f>HYPERLINK(VLOOKUP('Prof.LUM Signify new ver'!A14,Table1[#All],2,FALSE),"Фото")</f>
        <v>Фото</v>
      </c>
      <c r="AB14" s="11" t="str">
        <f>HYPERLINK(VLOOKUP('Prof.LUM Signify new ver'!A14,Table1[#All],3,FALSE),"Паспорт продукту")</f>
        <v>Паспорт продукту</v>
      </c>
      <c r="AC14" s="11" t="str">
        <f>HYPERLINK(VLOOKUP('Prof.LUM Signify new ver'!A14,Table1[#All],4,FALSE),"Інструкція")</f>
        <v>Інструкція</v>
      </c>
    </row>
    <row r="15" spans="1:29">
      <c r="A15" s="4">
        <v>910610027226</v>
      </c>
      <c r="B15" t="s">
        <v>49</v>
      </c>
      <c r="C15" t="s">
        <v>33</v>
      </c>
      <c r="D15" t="s">
        <v>34</v>
      </c>
      <c r="E15" t="s">
        <v>35</v>
      </c>
      <c r="F15" s="5">
        <v>6902.4</v>
      </c>
      <c r="I15" t="s">
        <v>46</v>
      </c>
      <c r="X15" t="s">
        <v>37</v>
      </c>
      <c r="Y15" t="s">
        <v>38</v>
      </c>
      <c r="AA15" s="11" t="str">
        <f>HYPERLINK(VLOOKUP('Prof.LUM Signify new ver'!A15,Table1[#All],2,FALSE),"Фото")</f>
        <v>Фото</v>
      </c>
      <c r="AB15" s="11" t="str">
        <f>HYPERLINK(VLOOKUP('Prof.LUM Signify new ver'!A15,Table1[#All],3,FALSE),"Паспорт продукту")</f>
        <v>Паспорт продукту</v>
      </c>
      <c r="AC15" s="11" t="str">
        <f>HYPERLINK(VLOOKUP('Prof.LUM Signify new ver'!A15,Table1[#All],4,FALSE),"Інструкція")</f>
        <v>Інструкція</v>
      </c>
    </row>
    <row r="16" spans="1:29">
      <c r="A16" s="4">
        <v>910611027326</v>
      </c>
      <c r="B16" t="s">
        <v>50</v>
      </c>
      <c r="C16" t="s">
        <v>33</v>
      </c>
      <c r="D16" t="s">
        <v>34</v>
      </c>
      <c r="E16" t="s">
        <v>35</v>
      </c>
      <c r="F16" s="5">
        <v>6114</v>
      </c>
      <c r="I16" t="s">
        <v>51</v>
      </c>
      <c r="X16" t="s">
        <v>37</v>
      </c>
      <c r="Y16" t="s">
        <v>38</v>
      </c>
      <c r="AA16" s="11" t="str">
        <f>HYPERLINK(VLOOKUP('Prof.LUM Signify new ver'!A16,Table1[#All],2,FALSE),"Фото")</f>
        <v>Фото</v>
      </c>
      <c r="AB16" s="11" t="str">
        <f>HYPERLINK(VLOOKUP('Prof.LUM Signify new ver'!A16,Table1[#All],3,FALSE),"Паспорт продукту")</f>
        <v>Паспорт продукту</v>
      </c>
      <c r="AC16" s="11" t="str">
        <f>HYPERLINK(VLOOKUP('Prof.LUM Signify new ver'!A16,Table1[#All],4,FALSE),"Інструкція")</f>
        <v>Інструкція</v>
      </c>
    </row>
    <row r="17" spans="1:29">
      <c r="A17" s="4">
        <v>910611057326</v>
      </c>
      <c r="B17" t="s">
        <v>52</v>
      </c>
      <c r="C17" t="s">
        <v>33</v>
      </c>
      <c r="D17" t="s">
        <v>34</v>
      </c>
      <c r="E17" t="s">
        <v>35</v>
      </c>
      <c r="F17" s="5">
        <v>15346.8</v>
      </c>
      <c r="I17" t="s">
        <v>51</v>
      </c>
      <c r="X17" t="s">
        <v>37</v>
      </c>
      <c r="Y17" t="s">
        <v>38</v>
      </c>
      <c r="AA17" s="11" t="str">
        <f>HYPERLINK(VLOOKUP('Prof.LUM Signify new ver'!A17,Table1[#All],2,FALSE),"Фото")</f>
        <v>Фото</v>
      </c>
      <c r="AB17" s="11" t="str">
        <f>HYPERLINK(VLOOKUP('Prof.LUM Signify new ver'!A17,Table1[#All],3,FALSE),"Паспорт продукту")</f>
        <v>Паспорт продукту</v>
      </c>
      <c r="AC17" s="11" t="str">
        <f>HYPERLINK(VLOOKUP('Prof.LUM Signify new ver'!A17,Table1[#All],4,FALSE),"Інструкція")</f>
        <v>Інструкція</v>
      </c>
    </row>
    <row r="18" spans="1:29">
      <c r="A18" s="4">
        <v>910610017326</v>
      </c>
      <c r="B18" t="s">
        <v>53</v>
      </c>
      <c r="C18" t="s">
        <v>33</v>
      </c>
      <c r="D18" t="s">
        <v>34</v>
      </c>
      <c r="E18" t="s">
        <v>35</v>
      </c>
      <c r="F18" s="5">
        <v>8179.2</v>
      </c>
      <c r="I18" t="s">
        <v>51</v>
      </c>
      <c r="X18" t="s">
        <v>37</v>
      </c>
      <c r="Y18" t="s">
        <v>38</v>
      </c>
      <c r="AA18" s="11" t="str">
        <f>HYPERLINK(VLOOKUP('Prof.LUM Signify new ver'!A18,Table1[#All],2,FALSE),"Фото")</f>
        <v>Фото</v>
      </c>
      <c r="AB18" s="11" t="str">
        <f>HYPERLINK(VLOOKUP('Prof.LUM Signify new ver'!A18,Table1[#All],3,FALSE),"Паспорт продукту")</f>
        <v>Паспорт продукту</v>
      </c>
      <c r="AC18" s="11" t="str">
        <f>HYPERLINK(VLOOKUP('Prof.LUM Signify new ver'!A18,Table1[#All],4,FALSE),"Інструкція")</f>
        <v>Інструкція</v>
      </c>
    </row>
    <row r="19" spans="1:29">
      <c r="A19" s="4">
        <v>910615027326</v>
      </c>
      <c r="B19" t="s">
        <v>54</v>
      </c>
      <c r="C19" t="s">
        <v>33</v>
      </c>
      <c r="D19" t="s">
        <v>34</v>
      </c>
      <c r="E19" t="s">
        <v>35</v>
      </c>
      <c r="F19" s="5">
        <v>9457.1999999999989</v>
      </c>
      <c r="I19" t="s">
        <v>51</v>
      </c>
      <c r="X19" t="s">
        <v>37</v>
      </c>
      <c r="Y19" t="s">
        <v>38</v>
      </c>
      <c r="AA19" s="11" t="str">
        <f>HYPERLINK(VLOOKUP('Prof.LUM Signify new ver'!A19,Table1[#All],2,FALSE),"Фото")</f>
        <v>Фото</v>
      </c>
      <c r="AB19" s="11" t="str">
        <f>HYPERLINK(VLOOKUP('Prof.LUM Signify new ver'!A19,Table1[#All],3,FALSE),"Паспорт продукту")</f>
        <v>Паспорт продукту</v>
      </c>
      <c r="AC19" s="11" t="str">
        <f>HYPERLINK(VLOOKUP('Prof.LUM Signify new ver'!A19,Table1[#All],4,FALSE),"Інструкція")</f>
        <v>Інструкція</v>
      </c>
    </row>
    <row r="20" spans="1:29">
      <c r="A20" s="4">
        <v>910610027326</v>
      </c>
      <c r="B20" t="s">
        <v>55</v>
      </c>
      <c r="C20" t="s">
        <v>33</v>
      </c>
      <c r="D20" t="s">
        <v>34</v>
      </c>
      <c r="E20" t="s">
        <v>35</v>
      </c>
      <c r="F20" s="5">
        <v>9381.6</v>
      </c>
      <c r="I20" t="s">
        <v>51</v>
      </c>
      <c r="X20" t="s">
        <v>37</v>
      </c>
      <c r="Y20" t="s">
        <v>38</v>
      </c>
      <c r="AA20" s="11" t="str">
        <f>HYPERLINK(VLOOKUP('Prof.LUM Signify new ver'!A20,Table1[#All],2,FALSE),"Фото")</f>
        <v>Фото</v>
      </c>
      <c r="AB20" s="11" t="str">
        <f>HYPERLINK(VLOOKUP('Prof.LUM Signify new ver'!A20,Table1[#All],3,FALSE),"Паспорт продукту")</f>
        <v>Паспорт продукту</v>
      </c>
      <c r="AC20" s="11" t="str">
        <f>HYPERLINK(VLOOKUP('Prof.LUM Signify new ver'!A20,Table1[#All],4,FALSE),"Інструкція")</f>
        <v>Інструкція</v>
      </c>
    </row>
    <row r="21" spans="1:29">
      <c r="A21" s="4">
        <v>910636157126</v>
      </c>
      <c r="B21" t="s">
        <v>56</v>
      </c>
      <c r="C21" t="s">
        <v>33</v>
      </c>
      <c r="D21" t="s">
        <v>34</v>
      </c>
      <c r="E21" t="s">
        <v>35</v>
      </c>
      <c r="F21" s="5">
        <v>6418.8</v>
      </c>
      <c r="I21" t="s">
        <v>57</v>
      </c>
      <c r="X21" t="s">
        <v>37</v>
      </c>
      <c r="Y21" t="s">
        <v>38</v>
      </c>
      <c r="AA21" s="11" t="str">
        <f>HYPERLINK(VLOOKUP('Prof.LUM Signify new ver'!A21,Table1[#All],2,FALSE),"Фото")</f>
        <v>Фото</v>
      </c>
      <c r="AB21" s="11" t="str">
        <f>HYPERLINK(VLOOKUP('Prof.LUM Signify new ver'!A21,Table1[#All],3,FALSE),"Паспорт продукту")</f>
        <v>Паспорт продукту</v>
      </c>
      <c r="AC21" s="11" t="str">
        <f>HYPERLINK(VLOOKUP('Prof.LUM Signify new ver'!A21,Table1[#All],4,FALSE),"Інструкція")</f>
        <v>Інструкція</v>
      </c>
    </row>
    <row r="22" spans="1:29">
      <c r="A22" s="4">
        <v>910635116126</v>
      </c>
      <c r="B22" t="s">
        <v>58</v>
      </c>
      <c r="C22" t="s">
        <v>33</v>
      </c>
      <c r="D22" t="s">
        <v>34</v>
      </c>
      <c r="E22" t="s">
        <v>35</v>
      </c>
      <c r="F22" s="5">
        <v>3492</v>
      </c>
      <c r="I22" t="s">
        <v>57</v>
      </c>
      <c r="X22" t="s">
        <v>37</v>
      </c>
      <c r="Y22" t="s">
        <v>38</v>
      </c>
      <c r="AA22" s="11" t="str">
        <f>HYPERLINK(VLOOKUP('Prof.LUM Signify new ver'!A22,Table1[#All],2,FALSE),"Фото")</f>
        <v>Фото</v>
      </c>
      <c r="AB22" s="11" t="str">
        <f>HYPERLINK(VLOOKUP('Prof.LUM Signify new ver'!A22,Table1[#All],3,FALSE),"Паспорт продукту")</f>
        <v>Паспорт продукту</v>
      </c>
      <c r="AC22" s="11" t="str">
        <f>HYPERLINK(VLOOKUP('Prof.LUM Signify new ver'!A22,Table1[#All],4,FALSE),"Інструкція")</f>
        <v>Інструкція</v>
      </c>
    </row>
    <row r="23" spans="1:29">
      <c r="A23" s="4">
        <v>910630116126</v>
      </c>
      <c r="B23" t="s">
        <v>59</v>
      </c>
      <c r="C23" t="s">
        <v>33</v>
      </c>
      <c r="D23" t="s">
        <v>34</v>
      </c>
      <c r="E23" t="s">
        <v>35</v>
      </c>
      <c r="F23" s="5">
        <v>3447.6</v>
      </c>
      <c r="I23" t="s">
        <v>57</v>
      </c>
      <c r="X23" t="s">
        <v>37</v>
      </c>
      <c r="Y23" t="s">
        <v>38</v>
      </c>
      <c r="AA23" s="11" t="str">
        <f>HYPERLINK(VLOOKUP('Prof.LUM Signify new ver'!A23,Table1[#All],2,FALSE),"Фото")</f>
        <v>Фото</v>
      </c>
      <c r="AB23" s="11" t="str">
        <f>HYPERLINK(VLOOKUP('Prof.LUM Signify new ver'!A23,Table1[#All],3,FALSE),"Паспорт продукту")</f>
        <v>Паспорт продукту</v>
      </c>
      <c r="AC23" s="11" t="str">
        <f>HYPERLINK(VLOOKUP('Prof.LUM Signify new ver'!A23,Table1[#All],4,FALSE),"Інструкція")</f>
        <v>Інструкція</v>
      </c>
    </row>
    <row r="24" spans="1:29">
      <c r="A24" s="4">
        <v>910635117126</v>
      </c>
      <c r="B24" t="s">
        <v>60</v>
      </c>
      <c r="C24" t="s">
        <v>33</v>
      </c>
      <c r="D24" t="s">
        <v>34</v>
      </c>
      <c r="E24" t="s">
        <v>35</v>
      </c>
      <c r="F24" s="5">
        <v>3684</v>
      </c>
      <c r="I24" t="s">
        <v>57</v>
      </c>
      <c r="X24" t="s">
        <v>37</v>
      </c>
      <c r="Y24" t="s">
        <v>38</v>
      </c>
      <c r="AA24" s="11" t="str">
        <f>HYPERLINK(VLOOKUP('Prof.LUM Signify new ver'!A24,Table1[#All],2,FALSE),"Фото")</f>
        <v>Фото</v>
      </c>
      <c r="AB24" s="11" t="str">
        <f>HYPERLINK(VLOOKUP('Prof.LUM Signify new ver'!A24,Table1[#All],3,FALSE),"Паспорт продукту")</f>
        <v>Паспорт продукту</v>
      </c>
      <c r="AC24" s="11" t="str">
        <f>HYPERLINK(VLOOKUP('Prof.LUM Signify new ver'!A24,Table1[#All],4,FALSE),"Інструкція")</f>
        <v>Інструкція</v>
      </c>
    </row>
    <row r="25" spans="1:29">
      <c r="A25" s="4">
        <v>910630117126</v>
      </c>
      <c r="B25" t="s">
        <v>61</v>
      </c>
      <c r="C25" t="s">
        <v>33</v>
      </c>
      <c r="D25" t="s">
        <v>34</v>
      </c>
      <c r="E25" t="s">
        <v>35</v>
      </c>
      <c r="F25" s="5">
        <v>3656.4</v>
      </c>
      <c r="I25" t="s">
        <v>57</v>
      </c>
      <c r="X25" t="s">
        <v>37</v>
      </c>
      <c r="Y25" t="s">
        <v>38</v>
      </c>
      <c r="AA25" s="11" t="str">
        <f>HYPERLINK(VLOOKUP('Prof.LUM Signify new ver'!A25,Table1[#All],2,FALSE),"Фото")</f>
        <v>Фото</v>
      </c>
      <c r="AB25" s="11" t="str">
        <f>HYPERLINK(VLOOKUP('Prof.LUM Signify new ver'!A25,Table1[#All],3,FALSE),"Паспорт продукту")</f>
        <v>Паспорт продукту</v>
      </c>
      <c r="AC25" s="11" t="str">
        <f>HYPERLINK(VLOOKUP('Prof.LUM Signify new ver'!A25,Table1[#All],4,FALSE),"Інструкція")</f>
        <v>Інструкція</v>
      </c>
    </row>
    <row r="26" spans="1:29">
      <c r="A26" s="4">
        <v>910635126126</v>
      </c>
      <c r="B26" t="s">
        <v>62</v>
      </c>
      <c r="C26" t="s">
        <v>33</v>
      </c>
      <c r="D26" t="s">
        <v>34</v>
      </c>
      <c r="E26" t="s">
        <v>35</v>
      </c>
      <c r="F26" s="5">
        <v>3816</v>
      </c>
      <c r="I26" t="s">
        <v>57</v>
      </c>
      <c r="X26" t="s">
        <v>37</v>
      </c>
      <c r="Y26" t="s">
        <v>38</v>
      </c>
      <c r="AA26" s="11" t="str">
        <f>HYPERLINK(VLOOKUP('Prof.LUM Signify new ver'!A26,Table1[#All],2,FALSE),"Фото")</f>
        <v>Фото</v>
      </c>
      <c r="AB26" s="11" t="str">
        <f>HYPERLINK(VLOOKUP('Prof.LUM Signify new ver'!A26,Table1[#All],3,FALSE),"Паспорт продукту")</f>
        <v>Паспорт продукту</v>
      </c>
      <c r="AC26" s="11" t="str">
        <f>HYPERLINK(VLOOKUP('Prof.LUM Signify new ver'!A26,Table1[#All],4,FALSE),"Інструкція")</f>
        <v>Інструкція</v>
      </c>
    </row>
    <row r="27" spans="1:29">
      <c r="A27" s="4">
        <v>910630126126</v>
      </c>
      <c r="B27" t="s">
        <v>63</v>
      </c>
      <c r="C27" t="s">
        <v>33</v>
      </c>
      <c r="D27" t="s">
        <v>34</v>
      </c>
      <c r="E27" t="s">
        <v>35</v>
      </c>
      <c r="F27" s="5">
        <v>3769.2</v>
      </c>
      <c r="I27" t="s">
        <v>57</v>
      </c>
      <c r="X27" t="s">
        <v>37</v>
      </c>
      <c r="Y27" t="s">
        <v>38</v>
      </c>
      <c r="AA27" s="11" t="str">
        <f>HYPERLINK(VLOOKUP('Prof.LUM Signify new ver'!A27,Table1[#All],2,FALSE),"Фото")</f>
        <v>Фото</v>
      </c>
      <c r="AB27" s="11" t="str">
        <f>HYPERLINK(VLOOKUP('Prof.LUM Signify new ver'!A27,Table1[#All],3,FALSE),"Паспорт продукту")</f>
        <v>Паспорт продукту</v>
      </c>
      <c r="AC27" s="11" t="str">
        <f>HYPERLINK(VLOOKUP('Prof.LUM Signify new ver'!A27,Table1[#All],4,FALSE),"Інструкція")</f>
        <v>Інструкція</v>
      </c>
    </row>
    <row r="28" spans="1:29">
      <c r="A28" s="4">
        <v>910635127126</v>
      </c>
      <c r="B28" t="s">
        <v>64</v>
      </c>
      <c r="C28" t="s">
        <v>33</v>
      </c>
      <c r="D28" t="s">
        <v>34</v>
      </c>
      <c r="E28" t="s">
        <v>35</v>
      </c>
      <c r="F28" s="5">
        <v>4111.2</v>
      </c>
      <c r="I28" t="s">
        <v>57</v>
      </c>
      <c r="X28" t="s">
        <v>37</v>
      </c>
      <c r="Y28" t="s">
        <v>38</v>
      </c>
      <c r="AA28" s="11" t="str">
        <f>HYPERLINK(VLOOKUP('Prof.LUM Signify new ver'!A28,Table1[#All],2,FALSE),"Фото")</f>
        <v>Фото</v>
      </c>
      <c r="AB28" s="11" t="str">
        <f>HYPERLINK(VLOOKUP('Prof.LUM Signify new ver'!A28,Table1[#All],3,FALSE),"Паспорт продукту")</f>
        <v>Паспорт продукту</v>
      </c>
      <c r="AC28" s="11" t="str">
        <f>HYPERLINK(VLOOKUP('Prof.LUM Signify new ver'!A28,Table1[#All],4,FALSE),"Інструкція")</f>
        <v>Інструкція</v>
      </c>
    </row>
    <row r="29" spans="1:29">
      <c r="A29" s="4">
        <v>910630127126</v>
      </c>
      <c r="B29" t="s">
        <v>65</v>
      </c>
      <c r="C29" t="s">
        <v>33</v>
      </c>
      <c r="D29" t="s">
        <v>34</v>
      </c>
      <c r="E29" t="s">
        <v>35</v>
      </c>
      <c r="F29" s="5">
        <v>4084.7999999999997</v>
      </c>
      <c r="I29" t="s">
        <v>57</v>
      </c>
      <c r="X29" t="s">
        <v>37</v>
      </c>
      <c r="Y29" t="s">
        <v>38</v>
      </c>
      <c r="AA29" s="11" t="str">
        <f>HYPERLINK(VLOOKUP('Prof.LUM Signify new ver'!A29,Table1[#All],2,FALSE),"Фото")</f>
        <v>Фото</v>
      </c>
      <c r="AB29" s="11" t="str">
        <f>HYPERLINK(VLOOKUP('Prof.LUM Signify new ver'!A29,Table1[#All],3,FALSE),"Паспорт продукту")</f>
        <v>Паспорт продукту</v>
      </c>
      <c r="AC29" s="11" t="str">
        <f>HYPERLINK(VLOOKUP('Prof.LUM Signify new ver'!A29,Table1[#All],4,FALSE),"Інструкція")</f>
        <v>Інструкція</v>
      </c>
    </row>
    <row r="30" spans="1:29">
      <c r="A30" s="4">
        <v>910636127226</v>
      </c>
      <c r="B30" t="s">
        <v>66</v>
      </c>
      <c r="C30" t="s">
        <v>33</v>
      </c>
      <c r="D30" t="s">
        <v>34</v>
      </c>
      <c r="E30" t="s">
        <v>35</v>
      </c>
      <c r="F30" s="5">
        <v>9414</v>
      </c>
      <c r="I30" t="s">
        <v>67</v>
      </c>
      <c r="X30" t="s">
        <v>37</v>
      </c>
      <c r="Y30" t="s">
        <v>38</v>
      </c>
      <c r="AA30" s="11" t="str">
        <f>HYPERLINK(VLOOKUP('Prof.LUM Signify new ver'!A30,Table1[#All],2,FALSE),"Фото")</f>
        <v>Фото</v>
      </c>
      <c r="AB30" s="11" t="str">
        <f>HYPERLINK(VLOOKUP('Prof.LUM Signify new ver'!A30,Table1[#All],3,FALSE),"Паспорт продукту")</f>
        <v>Паспорт продукту</v>
      </c>
      <c r="AC30" s="11" t="str">
        <f>HYPERLINK(VLOOKUP('Prof.LUM Signify new ver'!A30,Table1[#All],4,FALSE),"Інструкція")</f>
        <v>Інструкція</v>
      </c>
    </row>
    <row r="31" spans="1:29">
      <c r="A31" s="4">
        <v>910631127226</v>
      </c>
      <c r="B31" t="s">
        <v>68</v>
      </c>
      <c r="C31" t="s">
        <v>33</v>
      </c>
      <c r="D31" t="s">
        <v>34</v>
      </c>
      <c r="E31" t="s">
        <v>35</v>
      </c>
      <c r="F31" s="5">
        <v>9364.7999999999993</v>
      </c>
      <c r="I31" t="s">
        <v>67</v>
      </c>
      <c r="X31" t="s">
        <v>37</v>
      </c>
      <c r="Y31" t="s">
        <v>38</v>
      </c>
      <c r="AA31" s="11" t="str">
        <f>HYPERLINK(VLOOKUP('Prof.LUM Signify new ver'!A31,Table1[#All],2,FALSE),"Фото")</f>
        <v>Фото</v>
      </c>
      <c r="AB31" s="11" t="str">
        <f>HYPERLINK(VLOOKUP('Prof.LUM Signify new ver'!A31,Table1[#All],3,FALSE),"Паспорт продукту")</f>
        <v>Паспорт продукту</v>
      </c>
      <c r="AC31" s="11" t="str">
        <f>HYPERLINK(VLOOKUP('Prof.LUM Signify new ver'!A31,Table1[#All],4,FALSE),"Інструкція")</f>
        <v>Інструкція</v>
      </c>
    </row>
    <row r="32" spans="1:29">
      <c r="A32" s="4">
        <v>910636157226</v>
      </c>
      <c r="B32" t="s">
        <v>69</v>
      </c>
      <c r="C32" t="s">
        <v>33</v>
      </c>
      <c r="D32" t="s">
        <v>34</v>
      </c>
      <c r="E32" t="s">
        <v>35</v>
      </c>
      <c r="F32" s="5">
        <v>11020.8</v>
      </c>
      <c r="I32" t="s">
        <v>67</v>
      </c>
      <c r="X32" t="s">
        <v>37</v>
      </c>
      <c r="Y32" t="s">
        <v>38</v>
      </c>
      <c r="AA32" s="11" t="str">
        <f>HYPERLINK(VLOOKUP('Prof.LUM Signify new ver'!A32,Table1[#All],2,FALSE),"Фото")</f>
        <v>Фото</v>
      </c>
      <c r="AB32" s="11" t="str">
        <f>HYPERLINK(VLOOKUP('Prof.LUM Signify new ver'!A32,Table1[#All],3,FALSE),"Паспорт продукту")</f>
        <v>Паспорт продукту</v>
      </c>
      <c r="AC32" s="11" t="str">
        <f>HYPERLINK(VLOOKUP('Prof.LUM Signify new ver'!A32,Table1[#All],4,FALSE),"Інструкція")</f>
        <v>Інструкція</v>
      </c>
    </row>
    <row r="33" spans="1:29">
      <c r="A33" s="4">
        <v>910631157226</v>
      </c>
      <c r="B33" t="s">
        <v>70</v>
      </c>
      <c r="C33" t="s">
        <v>33</v>
      </c>
      <c r="D33" t="s">
        <v>34</v>
      </c>
      <c r="E33" t="s">
        <v>35</v>
      </c>
      <c r="F33" s="5">
        <v>10972.8</v>
      </c>
      <c r="I33" t="s">
        <v>67</v>
      </c>
      <c r="X33" t="s">
        <v>37</v>
      </c>
      <c r="Y33" t="s">
        <v>38</v>
      </c>
      <c r="AA33" s="11" t="str">
        <f>HYPERLINK(VLOOKUP('Prof.LUM Signify new ver'!A33,Table1[#All],2,FALSE),"Фото")</f>
        <v>Фото</v>
      </c>
      <c r="AB33" s="11" t="str">
        <f>HYPERLINK(VLOOKUP('Prof.LUM Signify new ver'!A33,Table1[#All],3,FALSE),"Паспорт продукту")</f>
        <v>Паспорт продукту</v>
      </c>
      <c r="AC33" s="11" t="str">
        <f>HYPERLINK(VLOOKUP('Prof.LUM Signify new ver'!A33,Table1[#All],4,FALSE),"Інструкція")</f>
        <v>Інструкція</v>
      </c>
    </row>
    <row r="34" spans="1:29">
      <c r="A34" s="4">
        <v>910635116226</v>
      </c>
      <c r="B34" t="s">
        <v>71</v>
      </c>
      <c r="C34" t="s">
        <v>33</v>
      </c>
      <c r="D34" t="s">
        <v>34</v>
      </c>
      <c r="E34" t="s">
        <v>35</v>
      </c>
      <c r="F34" s="5">
        <v>5678.4</v>
      </c>
      <c r="I34" t="s">
        <v>67</v>
      </c>
      <c r="X34" t="s">
        <v>37</v>
      </c>
      <c r="Y34" t="s">
        <v>38</v>
      </c>
      <c r="AA34" s="11" t="str">
        <f>HYPERLINK(VLOOKUP('Prof.LUM Signify new ver'!A34,Table1[#All],2,FALSE),"Фото")</f>
        <v>Фото</v>
      </c>
      <c r="AB34" s="11" t="str">
        <f>HYPERLINK(VLOOKUP('Prof.LUM Signify new ver'!A34,Table1[#All],3,FALSE),"Паспорт продукту")</f>
        <v>Паспорт продукту</v>
      </c>
      <c r="AC34" s="11" t="str">
        <f>HYPERLINK(VLOOKUP('Prof.LUM Signify new ver'!A34,Table1[#All],4,FALSE),"Інструкція")</f>
        <v>Інструкція</v>
      </c>
    </row>
    <row r="35" spans="1:29">
      <c r="A35" s="4">
        <v>910630116226</v>
      </c>
      <c r="B35" t="s">
        <v>72</v>
      </c>
      <c r="C35" t="s">
        <v>33</v>
      </c>
      <c r="D35" t="s">
        <v>34</v>
      </c>
      <c r="E35" t="s">
        <v>35</v>
      </c>
      <c r="F35" s="5">
        <v>5600.4</v>
      </c>
      <c r="I35" t="s">
        <v>67</v>
      </c>
      <c r="X35" t="s">
        <v>37</v>
      </c>
      <c r="Y35" t="s">
        <v>38</v>
      </c>
      <c r="AA35" s="11" t="str">
        <f>HYPERLINK(VLOOKUP('Prof.LUM Signify new ver'!A35,Table1[#All],2,FALSE),"Фото")</f>
        <v>Фото</v>
      </c>
      <c r="AB35" s="11" t="str">
        <f>HYPERLINK(VLOOKUP('Prof.LUM Signify new ver'!A35,Table1[#All],3,FALSE),"Паспорт продукту")</f>
        <v>Паспорт продукту</v>
      </c>
      <c r="AC35" s="11" t="str">
        <f>HYPERLINK(VLOOKUP('Prof.LUM Signify new ver'!A35,Table1[#All],4,FALSE),"Інструкція")</f>
        <v>Інструкція</v>
      </c>
    </row>
    <row r="36" spans="1:29">
      <c r="A36" s="4">
        <v>910635117226</v>
      </c>
      <c r="B36" t="s">
        <v>73</v>
      </c>
      <c r="C36" t="s">
        <v>33</v>
      </c>
      <c r="D36" t="s">
        <v>34</v>
      </c>
      <c r="E36" t="s">
        <v>35</v>
      </c>
      <c r="F36" s="5">
        <v>6060</v>
      </c>
      <c r="I36" t="s">
        <v>67</v>
      </c>
      <c r="X36" t="s">
        <v>37</v>
      </c>
      <c r="Y36" t="s">
        <v>38</v>
      </c>
      <c r="AA36" s="11" t="str">
        <f>HYPERLINK(VLOOKUP('Prof.LUM Signify new ver'!A36,Table1[#All],2,FALSE),"Фото")</f>
        <v>Фото</v>
      </c>
      <c r="AB36" s="11" t="str">
        <f>HYPERLINK(VLOOKUP('Prof.LUM Signify new ver'!A36,Table1[#All],3,FALSE),"Паспорт продукту")</f>
        <v>Паспорт продукту</v>
      </c>
      <c r="AC36" s="11" t="str">
        <f>HYPERLINK(VLOOKUP('Prof.LUM Signify new ver'!A36,Table1[#All],4,FALSE),"Інструкція")</f>
        <v>Інструкція</v>
      </c>
    </row>
    <row r="37" spans="1:29">
      <c r="A37" s="4">
        <v>910630117226</v>
      </c>
      <c r="B37" t="s">
        <v>74</v>
      </c>
      <c r="C37" t="s">
        <v>33</v>
      </c>
      <c r="D37" t="s">
        <v>34</v>
      </c>
      <c r="E37" t="s">
        <v>35</v>
      </c>
      <c r="F37" s="5">
        <v>5964</v>
      </c>
      <c r="I37" t="s">
        <v>67</v>
      </c>
      <c r="X37" t="s">
        <v>37</v>
      </c>
      <c r="Y37" t="s">
        <v>38</v>
      </c>
      <c r="AA37" s="11" t="str">
        <f>HYPERLINK(VLOOKUP('Prof.LUM Signify new ver'!A37,Table1[#All],2,FALSE),"Фото")</f>
        <v>Фото</v>
      </c>
      <c r="AB37" s="11" t="str">
        <f>HYPERLINK(VLOOKUP('Prof.LUM Signify new ver'!A37,Table1[#All],3,FALSE),"Паспорт продукту")</f>
        <v>Паспорт продукту</v>
      </c>
      <c r="AC37" s="11" t="str">
        <f>HYPERLINK(VLOOKUP('Prof.LUM Signify new ver'!A37,Table1[#All],4,FALSE),"Інструкція")</f>
        <v>Інструкція</v>
      </c>
    </row>
    <row r="38" spans="1:29">
      <c r="A38" s="4">
        <v>910635126226</v>
      </c>
      <c r="B38" t="s">
        <v>75</v>
      </c>
      <c r="C38" t="s">
        <v>33</v>
      </c>
      <c r="D38" t="s">
        <v>34</v>
      </c>
      <c r="E38" t="s">
        <v>35</v>
      </c>
      <c r="F38" s="5">
        <v>6236.4</v>
      </c>
      <c r="I38" t="s">
        <v>67</v>
      </c>
      <c r="X38" t="s">
        <v>37</v>
      </c>
      <c r="Y38" t="s">
        <v>38</v>
      </c>
      <c r="AA38" s="11" t="str">
        <f>HYPERLINK(VLOOKUP('Prof.LUM Signify new ver'!A38,Table1[#All],2,FALSE),"Фото")</f>
        <v>Фото</v>
      </c>
      <c r="AB38" s="11" t="str">
        <f>HYPERLINK(VLOOKUP('Prof.LUM Signify new ver'!A38,Table1[#All],3,FALSE),"Паспорт продукту")</f>
        <v>Паспорт продукту</v>
      </c>
      <c r="AC38" s="11" t="str">
        <f>HYPERLINK(VLOOKUP('Prof.LUM Signify new ver'!A38,Table1[#All],4,FALSE),"Інструкція")</f>
        <v>Інструкція</v>
      </c>
    </row>
    <row r="39" spans="1:29">
      <c r="A39" s="4">
        <v>910630126226</v>
      </c>
      <c r="B39" t="s">
        <v>76</v>
      </c>
      <c r="C39" t="s">
        <v>33</v>
      </c>
      <c r="D39" t="s">
        <v>34</v>
      </c>
      <c r="E39" t="s">
        <v>35</v>
      </c>
      <c r="F39" s="5">
        <v>6220.8</v>
      </c>
      <c r="I39" t="s">
        <v>67</v>
      </c>
      <c r="X39" t="s">
        <v>37</v>
      </c>
      <c r="Y39" t="s">
        <v>38</v>
      </c>
      <c r="AA39" s="11" t="str">
        <f>HYPERLINK(VLOOKUP('Prof.LUM Signify new ver'!A39,Table1[#All],2,FALSE),"Фото")</f>
        <v>Фото</v>
      </c>
      <c r="AB39" s="11" t="str">
        <f>HYPERLINK(VLOOKUP('Prof.LUM Signify new ver'!A39,Table1[#All],3,FALSE),"Паспорт продукту")</f>
        <v>Паспорт продукту</v>
      </c>
      <c r="AC39" s="11" t="str">
        <f>HYPERLINK(VLOOKUP('Prof.LUM Signify new ver'!A39,Table1[#All],4,FALSE),"Інструкція")</f>
        <v>Інструкція</v>
      </c>
    </row>
    <row r="40" spans="1:29">
      <c r="A40" s="4">
        <v>910635127226</v>
      </c>
      <c r="B40" t="s">
        <v>77</v>
      </c>
      <c r="C40" t="s">
        <v>33</v>
      </c>
      <c r="D40" t="s">
        <v>34</v>
      </c>
      <c r="E40" t="s">
        <v>35</v>
      </c>
      <c r="F40" s="5">
        <v>6861.5999999999995</v>
      </c>
      <c r="I40" t="s">
        <v>67</v>
      </c>
      <c r="X40" t="s">
        <v>37</v>
      </c>
      <c r="Y40" t="s">
        <v>38</v>
      </c>
      <c r="AA40" s="11" t="str">
        <f>HYPERLINK(VLOOKUP('Prof.LUM Signify new ver'!A40,Table1[#All],2,FALSE),"Фото")</f>
        <v>Фото</v>
      </c>
      <c r="AB40" s="11" t="str">
        <f>HYPERLINK(VLOOKUP('Prof.LUM Signify new ver'!A40,Table1[#All],3,FALSE),"Паспорт продукту")</f>
        <v>Паспорт продукту</v>
      </c>
      <c r="AC40" s="11" t="str">
        <f>HYPERLINK(VLOOKUP('Prof.LUM Signify new ver'!A40,Table1[#All],4,FALSE),"Інструкція")</f>
        <v>Інструкція</v>
      </c>
    </row>
    <row r="41" spans="1:29">
      <c r="A41" s="4">
        <v>910630127226</v>
      </c>
      <c r="B41" t="s">
        <v>78</v>
      </c>
      <c r="C41" t="s">
        <v>33</v>
      </c>
      <c r="D41" t="s">
        <v>34</v>
      </c>
      <c r="E41" t="s">
        <v>35</v>
      </c>
      <c r="F41" s="5">
        <v>6810</v>
      </c>
      <c r="I41" t="s">
        <v>67</v>
      </c>
      <c r="X41" t="s">
        <v>37</v>
      </c>
      <c r="Y41" t="s">
        <v>38</v>
      </c>
      <c r="AA41" s="11" t="str">
        <f>HYPERLINK(VLOOKUP('Prof.LUM Signify new ver'!A41,Table1[#All],2,FALSE),"Фото")</f>
        <v>Фото</v>
      </c>
      <c r="AB41" s="11" t="str">
        <f>HYPERLINK(VLOOKUP('Prof.LUM Signify new ver'!A41,Table1[#All],3,FALSE),"Паспорт продукту")</f>
        <v>Паспорт продукту</v>
      </c>
      <c r="AC41" s="11" t="str">
        <f>HYPERLINK(VLOOKUP('Prof.LUM Signify new ver'!A41,Table1[#All],4,FALSE),"Інструкція")</f>
        <v>Інструкція</v>
      </c>
    </row>
    <row r="42" spans="1:29">
      <c r="A42" s="4">
        <v>910636127326</v>
      </c>
      <c r="B42" t="s">
        <v>79</v>
      </c>
      <c r="C42" t="s">
        <v>33</v>
      </c>
      <c r="D42" t="s">
        <v>34</v>
      </c>
      <c r="E42" t="s">
        <v>35</v>
      </c>
      <c r="F42" s="5">
        <v>12669.6</v>
      </c>
      <c r="I42" t="s">
        <v>80</v>
      </c>
      <c r="X42" t="s">
        <v>37</v>
      </c>
      <c r="Y42" t="s">
        <v>38</v>
      </c>
      <c r="AA42" s="11" t="str">
        <f>HYPERLINK(VLOOKUP('Prof.LUM Signify new ver'!A42,Table1[#All],2,FALSE),"Фото")</f>
        <v>Фото</v>
      </c>
      <c r="AB42" s="11" t="str">
        <f>HYPERLINK(VLOOKUP('Prof.LUM Signify new ver'!A42,Table1[#All],3,FALSE),"Паспорт продукту")</f>
        <v>Паспорт продукту</v>
      </c>
      <c r="AC42" s="11" t="str">
        <f>HYPERLINK(VLOOKUP('Prof.LUM Signify new ver'!A42,Table1[#All],4,FALSE),"Інструкція")</f>
        <v>Інструкція</v>
      </c>
    </row>
    <row r="43" spans="1:29">
      <c r="A43" s="4">
        <v>910631127326</v>
      </c>
      <c r="B43" t="s">
        <v>81</v>
      </c>
      <c r="C43" t="s">
        <v>33</v>
      </c>
      <c r="D43" t="s">
        <v>34</v>
      </c>
      <c r="E43" t="s">
        <v>35</v>
      </c>
      <c r="F43" s="5">
        <v>12596.4</v>
      </c>
      <c r="I43" t="s">
        <v>80</v>
      </c>
      <c r="X43" t="s">
        <v>37</v>
      </c>
      <c r="Y43" t="s">
        <v>38</v>
      </c>
      <c r="AA43" s="11" t="str">
        <f>HYPERLINK(VLOOKUP('Prof.LUM Signify new ver'!A43,Table1[#All],2,FALSE),"Фото")</f>
        <v>Фото</v>
      </c>
      <c r="AB43" s="11" t="str">
        <f>HYPERLINK(VLOOKUP('Prof.LUM Signify new ver'!A43,Table1[#All],3,FALSE),"Паспорт продукту")</f>
        <v>Паспорт продукту</v>
      </c>
      <c r="AC43" s="11" t="str">
        <f>HYPERLINK(VLOOKUP('Prof.LUM Signify new ver'!A43,Table1[#All],4,FALSE),"Інструкція")</f>
        <v>Інструкція</v>
      </c>
    </row>
    <row r="44" spans="1:29">
      <c r="A44" s="4">
        <v>910631157326</v>
      </c>
      <c r="B44" t="s">
        <v>82</v>
      </c>
      <c r="C44" t="s">
        <v>33</v>
      </c>
      <c r="D44" t="s">
        <v>34</v>
      </c>
      <c r="E44" t="s">
        <v>35</v>
      </c>
      <c r="F44" s="5">
        <v>14941.199999999999</v>
      </c>
      <c r="I44" t="s">
        <v>80</v>
      </c>
      <c r="X44" t="s">
        <v>37</v>
      </c>
      <c r="Y44" t="s">
        <v>38</v>
      </c>
      <c r="AA44" s="11" t="str">
        <f>HYPERLINK(VLOOKUP('Prof.LUM Signify new ver'!A44,Table1[#All],2,FALSE),"Фото")</f>
        <v>Фото</v>
      </c>
      <c r="AB44" s="11" t="str">
        <f>HYPERLINK(VLOOKUP('Prof.LUM Signify new ver'!A44,Table1[#All],3,FALSE),"Паспорт продукту")</f>
        <v>Паспорт продукту</v>
      </c>
      <c r="AC44" s="11" t="str">
        <f>HYPERLINK(VLOOKUP('Prof.LUM Signify new ver'!A44,Table1[#All],4,FALSE),"Інструкція")</f>
        <v>Інструкція</v>
      </c>
    </row>
    <row r="45" spans="1:29">
      <c r="A45" s="4">
        <v>910635116326</v>
      </c>
      <c r="B45" t="s">
        <v>83</v>
      </c>
      <c r="C45" t="s">
        <v>33</v>
      </c>
      <c r="D45" t="s">
        <v>34</v>
      </c>
      <c r="E45" t="s">
        <v>35</v>
      </c>
      <c r="F45" s="5">
        <v>7339.2</v>
      </c>
      <c r="I45" t="s">
        <v>80</v>
      </c>
      <c r="X45" t="s">
        <v>37</v>
      </c>
      <c r="Y45" t="s">
        <v>38</v>
      </c>
      <c r="AA45" s="11" t="str">
        <f>HYPERLINK(VLOOKUP('Prof.LUM Signify new ver'!A45,Table1[#All],2,FALSE),"Фото")</f>
        <v>Фото</v>
      </c>
      <c r="AB45" s="11" t="str">
        <f>HYPERLINK(VLOOKUP('Prof.LUM Signify new ver'!A45,Table1[#All],3,FALSE),"Паспорт продукту")</f>
        <v>Паспорт продукту</v>
      </c>
      <c r="AC45" s="11" t="str">
        <f>HYPERLINK(VLOOKUP('Prof.LUM Signify new ver'!A45,Table1[#All],4,FALSE),"Інструкція")</f>
        <v>Інструкція</v>
      </c>
    </row>
    <row r="46" spans="1:29">
      <c r="A46" s="4">
        <v>910630116326</v>
      </c>
      <c r="B46" t="s">
        <v>84</v>
      </c>
      <c r="C46" t="s">
        <v>33</v>
      </c>
      <c r="D46" t="s">
        <v>34</v>
      </c>
      <c r="E46" t="s">
        <v>35</v>
      </c>
      <c r="F46" s="5">
        <v>7429.2</v>
      </c>
      <c r="I46" t="s">
        <v>80</v>
      </c>
      <c r="X46" t="s">
        <v>37</v>
      </c>
      <c r="Y46" t="s">
        <v>38</v>
      </c>
      <c r="AA46" s="11" t="str">
        <f>HYPERLINK(VLOOKUP('Prof.LUM Signify new ver'!A46,Table1[#All],2,FALSE),"Фото")</f>
        <v>Фото</v>
      </c>
      <c r="AB46" s="11" t="str">
        <f>HYPERLINK(VLOOKUP('Prof.LUM Signify new ver'!A46,Table1[#All],3,FALSE),"Паспорт продукту")</f>
        <v>Паспорт продукту</v>
      </c>
      <c r="AC46" s="11" t="str">
        <f>HYPERLINK(VLOOKUP('Prof.LUM Signify new ver'!A46,Table1[#All],4,FALSE),"Інструкція")</f>
        <v>Інструкція</v>
      </c>
    </row>
    <row r="47" spans="1:29">
      <c r="A47" s="4">
        <v>910635117326</v>
      </c>
      <c r="B47" t="s">
        <v>85</v>
      </c>
      <c r="C47" t="s">
        <v>33</v>
      </c>
      <c r="D47" t="s">
        <v>34</v>
      </c>
      <c r="E47" t="s">
        <v>35</v>
      </c>
      <c r="F47" s="5">
        <v>8077.2</v>
      </c>
      <c r="I47" t="s">
        <v>80</v>
      </c>
      <c r="X47" t="s">
        <v>37</v>
      </c>
      <c r="Y47" t="s">
        <v>38</v>
      </c>
      <c r="AA47" s="11" t="str">
        <f>HYPERLINK(VLOOKUP('Prof.LUM Signify new ver'!A47,Table1[#All],2,FALSE),"Фото")</f>
        <v>Фото</v>
      </c>
      <c r="AB47" s="11" t="str">
        <f>HYPERLINK(VLOOKUP('Prof.LUM Signify new ver'!A47,Table1[#All],3,FALSE),"Паспорт продукту")</f>
        <v>Паспорт продукту</v>
      </c>
      <c r="AC47" s="11" t="str">
        <f>HYPERLINK(VLOOKUP('Prof.LUM Signify new ver'!A47,Table1[#All],4,FALSE),"Інструкція")</f>
        <v>Інструкція</v>
      </c>
    </row>
    <row r="48" spans="1:29">
      <c r="A48" s="4">
        <v>910630117326</v>
      </c>
      <c r="B48" t="s">
        <v>86</v>
      </c>
      <c r="C48" t="s">
        <v>33</v>
      </c>
      <c r="D48" t="s">
        <v>34</v>
      </c>
      <c r="E48" t="s">
        <v>35</v>
      </c>
      <c r="F48" s="5">
        <v>8000.4</v>
      </c>
      <c r="I48" t="s">
        <v>80</v>
      </c>
      <c r="X48" t="s">
        <v>37</v>
      </c>
      <c r="Y48" t="s">
        <v>38</v>
      </c>
      <c r="AA48" s="11" t="str">
        <f>HYPERLINK(VLOOKUP('Prof.LUM Signify new ver'!A48,Table1[#All],2,FALSE),"Фото")</f>
        <v>Фото</v>
      </c>
      <c r="AB48" s="11" t="str">
        <f>HYPERLINK(VLOOKUP('Prof.LUM Signify new ver'!A48,Table1[#All],3,FALSE),"Паспорт продукту")</f>
        <v>Паспорт продукту</v>
      </c>
      <c r="AC48" s="11" t="str">
        <f>HYPERLINK(VLOOKUP('Prof.LUM Signify new ver'!A48,Table1[#All],4,FALSE),"Інструкція")</f>
        <v>Інструкція</v>
      </c>
    </row>
    <row r="49" spans="1:29">
      <c r="A49" s="4">
        <v>910635126326</v>
      </c>
      <c r="B49" t="s">
        <v>87</v>
      </c>
      <c r="C49" t="s">
        <v>33</v>
      </c>
      <c r="D49" t="s">
        <v>34</v>
      </c>
      <c r="E49" t="s">
        <v>35</v>
      </c>
      <c r="F49" s="5">
        <v>8362.7999999999993</v>
      </c>
      <c r="I49" t="s">
        <v>80</v>
      </c>
      <c r="X49" t="s">
        <v>37</v>
      </c>
      <c r="Y49" t="s">
        <v>38</v>
      </c>
      <c r="AA49" s="11" t="str">
        <f>HYPERLINK(VLOOKUP('Prof.LUM Signify new ver'!A49,Table1[#All],2,FALSE),"Фото")</f>
        <v>Фото</v>
      </c>
      <c r="AB49" s="11" t="str">
        <f>HYPERLINK(VLOOKUP('Prof.LUM Signify new ver'!A49,Table1[#All],3,FALSE),"Паспорт продукту")</f>
        <v>Паспорт продукту</v>
      </c>
      <c r="AC49" s="11" t="str">
        <f>HYPERLINK(VLOOKUP('Prof.LUM Signify new ver'!A49,Table1[#All],4,FALSE),"Інструкція")</f>
        <v>Інструкція</v>
      </c>
    </row>
    <row r="50" spans="1:29">
      <c r="A50" s="4">
        <v>910630126326</v>
      </c>
      <c r="B50" t="s">
        <v>88</v>
      </c>
      <c r="C50" t="s">
        <v>33</v>
      </c>
      <c r="D50" t="s">
        <v>34</v>
      </c>
      <c r="E50" t="s">
        <v>35</v>
      </c>
      <c r="F50" s="5">
        <v>8218.7999999999993</v>
      </c>
      <c r="I50" t="s">
        <v>80</v>
      </c>
      <c r="X50" t="s">
        <v>37</v>
      </c>
      <c r="Y50" t="s">
        <v>38</v>
      </c>
      <c r="AA50" s="11" t="str">
        <f>HYPERLINK(VLOOKUP('Prof.LUM Signify new ver'!A50,Table1[#All],2,FALSE),"Фото")</f>
        <v>Фото</v>
      </c>
      <c r="AB50" s="11" t="str">
        <f>HYPERLINK(VLOOKUP('Prof.LUM Signify new ver'!A50,Table1[#All],3,FALSE),"Паспорт продукту")</f>
        <v>Паспорт продукту</v>
      </c>
      <c r="AC50" s="11" t="str">
        <f>HYPERLINK(VLOOKUP('Prof.LUM Signify new ver'!A50,Table1[#All],4,FALSE),"Інструкція")</f>
        <v>Інструкція</v>
      </c>
    </row>
    <row r="51" spans="1:29">
      <c r="A51" s="4">
        <v>910635127326</v>
      </c>
      <c r="B51" t="s">
        <v>89</v>
      </c>
      <c r="C51" t="s">
        <v>33</v>
      </c>
      <c r="D51" t="s">
        <v>34</v>
      </c>
      <c r="E51" t="s">
        <v>35</v>
      </c>
      <c r="F51" s="5">
        <v>9198</v>
      </c>
      <c r="I51" t="s">
        <v>80</v>
      </c>
      <c r="X51" t="s">
        <v>37</v>
      </c>
      <c r="Y51" t="s">
        <v>38</v>
      </c>
      <c r="AA51" s="11" t="str">
        <f>HYPERLINK(VLOOKUP('Prof.LUM Signify new ver'!A51,Table1[#All],2,FALSE),"Фото")</f>
        <v>Фото</v>
      </c>
      <c r="AB51" s="11" t="str">
        <f>HYPERLINK(VLOOKUP('Prof.LUM Signify new ver'!A51,Table1[#All],3,FALSE),"Паспорт продукту")</f>
        <v>Паспорт продукту</v>
      </c>
      <c r="AC51" s="11" t="str">
        <f>HYPERLINK(VLOOKUP('Prof.LUM Signify new ver'!A51,Table1[#All],4,FALSE),"Інструкція")</f>
        <v>Інструкція</v>
      </c>
    </row>
    <row r="52" spans="1:29">
      <c r="A52" s="4">
        <v>910630127326</v>
      </c>
      <c r="B52" t="s">
        <v>90</v>
      </c>
      <c r="C52" t="s">
        <v>33</v>
      </c>
      <c r="D52" t="s">
        <v>34</v>
      </c>
      <c r="E52" t="s">
        <v>35</v>
      </c>
      <c r="F52" s="5">
        <v>9170.4</v>
      </c>
      <c r="I52" t="s">
        <v>80</v>
      </c>
      <c r="X52" t="s">
        <v>37</v>
      </c>
      <c r="Y52" t="s">
        <v>38</v>
      </c>
      <c r="AA52" s="11" t="str">
        <f>HYPERLINK(VLOOKUP('Prof.LUM Signify new ver'!A52,Table1[#All],2,FALSE),"Фото")</f>
        <v>Фото</v>
      </c>
      <c r="AB52" s="11" t="str">
        <f>HYPERLINK(VLOOKUP('Prof.LUM Signify new ver'!A52,Table1[#All],3,FALSE),"Паспорт продукту")</f>
        <v>Паспорт продукту</v>
      </c>
      <c r="AC52" s="11" t="str">
        <f>HYPERLINK(VLOOKUP('Prof.LUM Signify new ver'!A52,Table1[#All],4,FALSE),"Інструкція")</f>
        <v>Інструкція</v>
      </c>
    </row>
    <row r="53" spans="1:29">
      <c r="A53" s="4">
        <v>910630124126</v>
      </c>
      <c r="B53" t="s">
        <v>91</v>
      </c>
      <c r="C53" t="s">
        <v>33</v>
      </c>
      <c r="D53" t="s">
        <v>34</v>
      </c>
      <c r="E53" t="s">
        <v>35</v>
      </c>
      <c r="F53" s="5">
        <v>3703.2</v>
      </c>
      <c r="I53" t="s">
        <v>92</v>
      </c>
      <c r="X53" t="s">
        <v>37</v>
      </c>
      <c r="Y53" t="s">
        <v>38</v>
      </c>
      <c r="AA53" s="11" t="str">
        <f>HYPERLINK(VLOOKUP('Prof.LUM Signify new ver'!A53,Table1[#All],2,FALSE),"Фото")</f>
        <v>Фото</v>
      </c>
      <c r="AB53" s="11" t="str">
        <f>HYPERLINK(VLOOKUP('Prof.LUM Signify new ver'!A53,Table1[#All],3,FALSE),"Паспорт продукту")</f>
        <v>Паспорт продукту</v>
      </c>
      <c r="AC53" s="11" t="str">
        <f>HYPERLINK(VLOOKUP('Prof.LUM Signify new ver'!A53,Table1[#All],4,FALSE),"Інструкція")</f>
        <v>Інструкція</v>
      </c>
    </row>
    <row r="54" spans="1:29">
      <c r="A54" s="4">
        <v>910630124226</v>
      </c>
      <c r="B54" t="s">
        <v>93</v>
      </c>
      <c r="C54" t="s">
        <v>33</v>
      </c>
      <c r="D54" t="s">
        <v>34</v>
      </c>
      <c r="E54" t="s">
        <v>35</v>
      </c>
      <c r="F54" s="5">
        <v>6042</v>
      </c>
      <c r="I54" t="s">
        <v>94</v>
      </c>
      <c r="X54" t="s">
        <v>37</v>
      </c>
      <c r="Y54" t="s">
        <v>38</v>
      </c>
      <c r="AA54" s="11" t="str">
        <f>HYPERLINK(VLOOKUP('Prof.LUM Signify new ver'!A54,Table1[#All],2,FALSE),"Фото")</f>
        <v>Фото</v>
      </c>
      <c r="AB54" s="11" t="str">
        <f>HYPERLINK(VLOOKUP('Prof.LUM Signify new ver'!A54,Table1[#All],3,FALSE),"Паспорт продукту")</f>
        <v>Паспорт продукту</v>
      </c>
      <c r="AC54" s="11" t="str">
        <f>HYPERLINK(VLOOKUP('Prof.LUM Signify new ver'!A54,Table1[#All],4,FALSE),"Інструкція")</f>
        <v>Інструкція</v>
      </c>
    </row>
    <row r="55" spans="1:29">
      <c r="A55" s="4">
        <v>910630124326</v>
      </c>
      <c r="B55" t="s">
        <v>95</v>
      </c>
      <c r="C55" t="s">
        <v>33</v>
      </c>
      <c r="D55" t="s">
        <v>34</v>
      </c>
      <c r="E55" t="s">
        <v>35</v>
      </c>
      <c r="F55" s="5">
        <v>8036.4</v>
      </c>
      <c r="I55" t="s">
        <v>96</v>
      </c>
      <c r="X55" t="s">
        <v>37</v>
      </c>
      <c r="Y55" t="s">
        <v>38</v>
      </c>
      <c r="AA55" s="11" t="str">
        <f>HYPERLINK(VLOOKUP('Prof.LUM Signify new ver'!A55,Table1[#All],2,FALSE),"Фото")</f>
        <v>Фото</v>
      </c>
      <c r="AB55" s="11" t="str">
        <f>HYPERLINK(VLOOKUP('Prof.LUM Signify new ver'!A55,Table1[#All],3,FALSE),"Паспорт продукту")</f>
        <v>Паспорт продукту</v>
      </c>
      <c r="AC55" s="11" t="str">
        <f>HYPERLINK(VLOOKUP('Prof.LUM Signify new ver'!A55,Table1[#All],4,FALSE),"Інструкція")</f>
        <v>Інструкція</v>
      </c>
    </row>
    <row r="56" spans="1:29">
      <c r="A56" s="4">
        <v>910500460420</v>
      </c>
      <c r="B56" t="s">
        <v>97</v>
      </c>
      <c r="C56" t="s">
        <v>33</v>
      </c>
      <c r="D56" t="s">
        <v>98</v>
      </c>
      <c r="E56" t="s">
        <v>99</v>
      </c>
      <c r="F56" s="5">
        <v>9310.7999999999993</v>
      </c>
      <c r="H56" t="s">
        <v>100</v>
      </c>
      <c r="I56" t="s">
        <v>101</v>
      </c>
      <c r="J56" t="s">
        <v>102</v>
      </c>
      <c r="K56" t="s">
        <v>103</v>
      </c>
      <c r="L56" t="s">
        <v>104</v>
      </c>
      <c r="M56" t="s">
        <v>105</v>
      </c>
      <c r="N56" t="s">
        <v>106</v>
      </c>
      <c r="O56" t="s">
        <v>107</v>
      </c>
      <c r="Q56" t="s">
        <v>108</v>
      </c>
      <c r="R56" t="s">
        <v>109</v>
      </c>
      <c r="S56" t="s">
        <v>110</v>
      </c>
      <c r="T56" t="s">
        <v>111</v>
      </c>
      <c r="U56" t="s">
        <v>112</v>
      </c>
      <c r="V56" t="s">
        <v>113</v>
      </c>
      <c r="W56" t="s">
        <v>114</v>
      </c>
      <c r="X56" t="s">
        <v>37</v>
      </c>
      <c r="Y56" t="s">
        <v>38</v>
      </c>
      <c r="Z56" t="s">
        <v>115</v>
      </c>
      <c r="AA56" s="11" t="str">
        <f>HYPERLINK(VLOOKUP('Prof.LUM Signify new ver'!A56,Table1[#All],2,FALSE),"Фото")</f>
        <v>Фото</v>
      </c>
      <c r="AB56" s="11" t="str">
        <f>HYPERLINK(VLOOKUP('Prof.LUM Signify new ver'!A56,Table1[#All],3,FALSE),"Паспорт продукту")</f>
        <v>Паспорт продукту</v>
      </c>
      <c r="AC56" s="11" t="str">
        <f>HYPERLINK(VLOOKUP('Prof.LUM Signify new ver'!A56,Table1[#All],4,FALSE),"Інструкція")</f>
        <v>Інструкція</v>
      </c>
    </row>
    <row r="57" spans="1:29">
      <c r="A57" s="4">
        <v>910629112726</v>
      </c>
      <c r="B57" t="s">
        <v>116</v>
      </c>
      <c r="C57" t="s">
        <v>33</v>
      </c>
      <c r="D57" t="s">
        <v>34</v>
      </c>
      <c r="E57" t="s">
        <v>35</v>
      </c>
      <c r="F57" s="5">
        <v>4579.2</v>
      </c>
      <c r="AA57" s="11" t="str">
        <f>HYPERLINK(VLOOKUP('Prof.LUM Signify new ver'!A57,Table1[#All],2,FALSE),"Фото")</f>
        <v>Фото</v>
      </c>
      <c r="AB57" s="11" t="str">
        <f>HYPERLINK(VLOOKUP('Prof.LUM Signify new ver'!A57,Table1[#All],3,FALSE),"Паспорт продукту")</f>
        <v>Паспорт продукту</v>
      </c>
      <c r="AC57" s="11" t="str">
        <f>HYPERLINK(VLOOKUP('Prof.LUM Signify new ver'!A57,Table1[#All],4,FALSE),"Інструкція")</f>
        <v>Інструкція</v>
      </c>
    </row>
    <row r="58" spans="1:29">
      <c r="A58" s="4">
        <v>910629112626</v>
      </c>
      <c r="B58" t="s">
        <v>117</v>
      </c>
      <c r="C58" t="s">
        <v>33</v>
      </c>
      <c r="D58" t="s">
        <v>34</v>
      </c>
      <c r="E58" t="s">
        <v>35</v>
      </c>
      <c r="F58" s="5">
        <v>4549.2</v>
      </c>
      <c r="AA58" s="11" t="str">
        <f>HYPERLINK(VLOOKUP('Prof.LUM Signify new ver'!A58,Table1[#All],2,FALSE),"Фото")</f>
        <v>Фото</v>
      </c>
      <c r="AB58" s="11" t="str">
        <f>HYPERLINK(VLOOKUP('Prof.LUM Signify new ver'!A58,Table1[#All],3,FALSE),"Паспорт продукту")</f>
        <v>Паспорт продукту</v>
      </c>
      <c r="AC58" s="11" t="str">
        <f>HYPERLINK(VLOOKUP('Prof.LUM Signify new ver'!A58,Table1[#All],4,FALSE),"Інструкція")</f>
        <v>Інструкція</v>
      </c>
    </row>
    <row r="59" spans="1:29">
      <c r="A59" s="4">
        <v>910629118026</v>
      </c>
      <c r="B59" t="s">
        <v>118</v>
      </c>
      <c r="C59" t="s">
        <v>33</v>
      </c>
      <c r="D59" t="s">
        <v>34</v>
      </c>
      <c r="E59" t="s">
        <v>119</v>
      </c>
      <c r="F59" s="5">
        <v>4065.6</v>
      </c>
      <c r="AA59" s="11" t="str">
        <f>HYPERLINK(VLOOKUP('Prof.LUM Signify new ver'!A59,Table1[#All],2,FALSE),"Фото")</f>
        <v>Фото</v>
      </c>
      <c r="AB59" s="11" t="str">
        <f>HYPERLINK(VLOOKUP('Prof.LUM Signify new ver'!A59,Table1[#All],3,FALSE),"Паспорт продукту")</f>
        <v>Паспорт продукту</v>
      </c>
      <c r="AC59" s="11" t="str">
        <f>HYPERLINK(VLOOKUP('Prof.LUM Signify new ver'!A59,Table1[#All],4,FALSE),"Інструкція")</f>
        <v>Інструкція</v>
      </c>
    </row>
    <row r="60" spans="1:29">
      <c r="A60" s="4">
        <v>910629114626</v>
      </c>
      <c r="B60" t="s">
        <v>120</v>
      </c>
      <c r="C60" t="s">
        <v>33</v>
      </c>
      <c r="D60" t="s">
        <v>34</v>
      </c>
      <c r="E60" t="s">
        <v>119</v>
      </c>
      <c r="F60" s="5">
        <v>4026</v>
      </c>
      <c r="AA60" s="11" t="str">
        <f>HYPERLINK(VLOOKUP('Prof.LUM Signify new ver'!A60,Table1[#All],2,FALSE),"Фото")</f>
        <v>Фото</v>
      </c>
      <c r="AB60" s="11" t="str">
        <f>HYPERLINK(VLOOKUP('Prof.LUM Signify new ver'!A60,Table1[#All],3,FALSE),"Паспорт продукту")</f>
        <v>Паспорт продукту</v>
      </c>
      <c r="AC60" s="11" t="str">
        <f>HYPERLINK(VLOOKUP('Prof.LUM Signify new ver'!A60,Table1[#All],4,FALSE),"Інструкція")</f>
        <v>Інструкція</v>
      </c>
    </row>
    <row r="61" spans="1:29">
      <c r="A61" s="4">
        <v>910629118326</v>
      </c>
      <c r="B61" t="s">
        <v>121</v>
      </c>
      <c r="C61" t="s">
        <v>33</v>
      </c>
      <c r="D61" t="s">
        <v>34</v>
      </c>
      <c r="E61" t="s">
        <v>119</v>
      </c>
      <c r="F61" s="5">
        <v>5300.4</v>
      </c>
      <c r="AA61" s="11" t="str">
        <f>HYPERLINK(VLOOKUP('Prof.LUM Signify new ver'!A61,Table1[#All],2,FALSE),"Фото")</f>
        <v>Фото</v>
      </c>
      <c r="AB61" s="11" t="str">
        <f>HYPERLINK(VLOOKUP('Prof.LUM Signify new ver'!A61,Table1[#All],3,FALSE),"Паспорт продукту")</f>
        <v>Паспорт продукту</v>
      </c>
      <c r="AC61" s="11" t="str">
        <f>HYPERLINK(VLOOKUP('Prof.LUM Signify new ver'!A61,Table1[#All],4,FALSE),"Інструкція")</f>
        <v>Інструкція</v>
      </c>
    </row>
    <row r="62" spans="1:29">
      <c r="A62" s="4">
        <v>910629114526</v>
      </c>
      <c r="B62" t="s">
        <v>122</v>
      </c>
      <c r="C62" t="s">
        <v>33</v>
      </c>
      <c r="D62" t="s">
        <v>34</v>
      </c>
      <c r="E62" t="s">
        <v>119</v>
      </c>
      <c r="F62" s="5">
        <v>5270.4</v>
      </c>
      <c r="AA62" s="11" t="str">
        <f>HYPERLINK(VLOOKUP('Prof.LUM Signify new ver'!A62,Table1[#All],2,FALSE),"Фото")</f>
        <v>Фото</v>
      </c>
      <c r="AB62" s="11" t="str">
        <f>HYPERLINK(VLOOKUP('Prof.LUM Signify new ver'!A62,Table1[#All],3,FALSE),"Паспорт продукту")</f>
        <v>Паспорт продукту</v>
      </c>
      <c r="AC62" s="11" t="str">
        <f>HYPERLINK(VLOOKUP('Prof.LUM Signify new ver'!A62,Table1[#All],4,FALSE),"Інструкція")</f>
        <v>Інструкція</v>
      </c>
    </row>
    <row r="63" spans="1:29">
      <c r="A63" s="4">
        <v>910629118626</v>
      </c>
      <c r="B63" t="s">
        <v>123</v>
      </c>
      <c r="C63" t="s">
        <v>33</v>
      </c>
      <c r="D63" t="s">
        <v>34</v>
      </c>
      <c r="E63" t="s">
        <v>119</v>
      </c>
      <c r="F63" s="5">
        <v>9872.4</v>
      </c>
      <c r="AA63" s="11" t="str">
        <f>HYPERLINK(VLOOKUP('Prof.LUM Signify new ver'!A63,Table1[#All],2,FALSE),"Фото")</f>
        <v>Фото</v>
      </c>
      <c r="AB63" s="11" t="str">
        <f>HYPERLINK(VLOOKUP('Prof.LUM Signify new ver'!A63,Table1[#All],3,FALSE),"Паспорт продукту")</f>
        <v>Паспорт продукту</v>
      </c>
      <c r="AC63" s="11" t="str">
        <f>HYPERLINK(VLOOKUP('Prof.LUM Signify new ver'!A63,Table1[#All],4,FALSE),"Інструкція")</f>
        <v>Інструкція</v>
      </c>
    </row>
    <row r="64" spans="1:29">
      <c r="A64" s="4">
        <v>910629114426</v>
      </c>
      <c r="B64" t="s">
        <v>124</v>
      </c>
      <c r="C64" t="s">
        <v>33</v>
      </c>
      <c r="D64" t="s">
        <v>34</v>
      </c>
      <c r="E64" t="s">
        <v>119</v>
      </c>
      <c r="F64" s="5">
        <v>9884.4</v>
      </c>
      <c r="AA64" s="11" t="str">
        <f>HYPERLINK(VLOOKUP('Prof.LUM Signify new ver'!A64,Table1[#All],2,FALSE),"Фото")</f>
        <v>Фото</v>
      </c>
      <c r="AB64" s="11" t="str">
        <f>HYPERLINK(VLOOKUP('Prof.LUM Signify new ver'!A64,Table1[#All],3,FALSE),"Паспорт продукту")</f>
        <v>Паспорт продукту</v>
      </c>
      <c r="AC64" s="11" t="str">
        <f>HYPERLINK(VLOOKUP('Prof.LUM Signify new ver'!A64,Table1[#All],4,FALSE),"Інструкція")</f>
        <v>Інструкція</v>
      </c>
    </row>
    <row r="65" spans="1:29">
      <c r="A65" s="4">
        <v>910683008226</v>
      </c>
      <c r="B65" t="s">
        <v>125</v>
      </c>
      <c r="C65" t="s">
        <v>33</v>
      </c>
      <c r="D65" t="s">
        <v>126</v>
      </c>
      <c r="E65" t="s">
        <v>119</v>
      </c>
      <c r="F65" s="5">
        <v>2678.4</v>
      </c>
      <c r="X65" t="s">
        <v>127</v>
      </c>
      <c r="Y65" t="s">
        <v>127</v>
      </c>
      <c r="AA65" s="11" t="str">
        <f>HYPERLINK(VLOOKUP('Prof.LUM Signify new ver'!A65,Table1[#All],2,FALSE),"Фото")</f>
        <v>Фото</v>
      </c>
      <c r="AB65" s="11" t="str">
        <f>HYPERLINK(VLOOKUP('Prof.LUM Signify new ver'!A65,Table1[#All],3,FALSE),"Паспорт продукту")</f>
        <v>Паспорт продукту</v>
      </c>
      <c r="AC65" s="11" t="str">
        <f>HYPERLINK(VLOOKUP('Prof.LUM Signify new ver'!A65,Table1[#All],4,FALSE),"Інструкція")</f>
        <v>Інструкція</v>
      </c>
    </row>
    <row r="66" spans="1:29">
      <c r="A66" s="4">
        <v>910683008426</v>
      </c>
      <c r="B66" t="s">
        <v>128</v>
      </c>
      <c r="C66" t="s">
        <v>33</v>
      </c>
      <c r="D66" t="s">
        <v>126</v>
      </c>
      <c r="E66" t="s">
        <v>35</v>
      </c>
      <c r="F66" s="5">
        <v>1278</v>
      </c>
      <c r="X66" t="s">
        <v>127</v>
      </c>
      <c r="Y66" t="s">
        <v>127</v>
      </c>
      <c r="AA66" s="11" t="str">
        <f>HYPERLINK(VLOOKUP('Prof.LUM Signify new ver'!A66,Table1[#All],2,FALSE),"Фото")</f>
        <v>Фото</v>
      </c>
      <c r="AB66" s="11" t="str">
        <f>HYPERLINK(VLOOKUP('Prof.LUM Signify new ver'!A66,Table1[#All],3,FALSE),"Паспорт продукту")</f>
        <v>Паспорт продукту</v>
      </c>
      <c r="AC66" s="11" t="str">
        <f>HYPERLINK(VLOOKUP('Prof.LUM Signify new ver'!A66,Table1[#All],4,FALSE),"Інструкція")</f>
        <v>Інструкція</v>
      </c>
    </row>
    <row r="67" spans="1:29">
      <c r="A67" s="4">
        <v>910683007426</v>
      </c>
      <c r="B67" t="s">
        <v>129</v>
      </c>
      <c r="C67" t="s">
        <v>33</v>
      </c>
      <c r="D67" t="s">
        <v>126</v>
      </c>
      <c r="E67" t="s">
        <v>35</v>
      </c>
      <c r="F67" s="5">
        <v>1135.2</v>
      </c>
      <c r="X67" t="s">
        <v>127</v>
      </c>
      <c r="Y67" t="s">
        <v>127</v>
      </c>
      <c r="AA67" s="11" t="str">
        <f>HYPERLINK(VLOOKUP('Prof.LUM Signify new ver'!A67,Table1[#All],2,FALSE),"Фото")</f>
        <v>Фото</v>
      </c>
      <c r="AB67" s="11" t="str">
        <f>HYPERLINK(VLOOKUP('Prof.LUM Signify new ver'!A67,Table1[#All],3,FALSE),"Паспорт продукту")</f>
        <v>Паспорт продукту</v>
      </c>
      <c r="AC67" s="11" t="str">
        <f>HYPERLINK(VLOOKUP('Prof.LUM Signify new ver'!A67,Table1[#All],4,FALSE),"Інструкція")</f>
        <v>Інструкція</v>
      </c>
    </row>
    <row r="68" spans="1:29">
      <c r="A68" s="4">
        <v>910683001726</v>
      </c>
      <c r="B68" t="s">
        <v>130</v>
      </c>
      <c r="C68" t="s">
        <v>33</v>
      </c>
      <c r="D68" t="s">
        <v>126</v>
      </c>
      <c r="E68" t="s">
        <v>35</v>
      </c>
      <c r="F68" s="5">
        <v>1101.5999999999999</v>
      </c>
      <c r="X68" t="s">
        <v>127</v>
      </c>
      <c r="Y68" t="s">
        <v>127</v>
      </c>
      <c r="AA68" s="11" t="str">
        <f>HYPERLINK(VLOOKUP('Prof.LUM Signify new ver'!A68,Table1[#All],2,FALSE),"Фото")</f>
        <v>Фото</v>
      </c>
      <c r="AB68" s="11" t="str">
        <f>HYPERLINK(VLOOKUP('Prof.LUM Signify new ver'!A68,Table1[#All],3,FALSE),"Паспорт продукту")</f>
        <v>Паспорт продукту</v>
      </c>
      <c r="AC68" s="11" t="str">
        <f>HYPERLINK(VLOOKUP('Prof.LUM Signify new ver'!A68,Table1[#All],4,FALSE),"Інструкція")</f>
        <v>Інструкція</v>
      </c>
    </row>
    <row r="69" spans="1:29">
      <c r="A69" s="4">
        <v>910683001626</v>
      </c>
      <c r="B69" t="s">
        <v>131</v>
      </c>
      <c r="C69" t="s">
        <v>33</v>
      </c>
      <c r="D69" t="s">
        <v>126</v>
      </c>
      <c r="E69" t="s">
        <v>35</v>
      </c>
      <c r="F69" s="5">
        <v>1092</v>
      </c>
      <c r="X69" t="s">
        <v>127</v>
      </c>
      <c r="Y69" t="s">
        <v>127</v>
      </c>
      <c r="AA69" s="11" t="str">
        <f>HYPERLINK(VLOOKUP('Prof.LUM Signify new ver'!A69,Table1[#All],2,FALSE),"Фото")</f>
        <v>Фото</v>
      </c>
      <c r="AB69" s="11" t="str">
        <f>HYPERLINK(VLOOKUP('Prof.LUM Signify new ver'!A69,Table1[#All],3,FALSE),"Паспорт продукту")</f>
        <v>Паспорт продукту</v>
      </c>
      <c r="AC69" s="11" t="str">
        <f>HYPERLINK(VLOOKUP('Prof.LUM Signify new ver'!A69,Table1[#All],4,FALSE),"Інструкція")</f>
        <v>Інструкція</v>
      </c>
    </row>
    <row r="70" spans="1:29">
      <c r="A70" s="4">
        <v>910683008926</v>
      </c>
      <c r="B70" t="s">
        <v>132</v>
      </c>
      <c r="C70" t="s">
        <v>33</v>
      </c>
      <c r="D70" t="s">
        <v>126</v>
      </c>
      <c r="E70" t="s">
        <v>35</v>
      </c>
      <c r="F70" s="5">
        <v>1111.2</v>
      </c>
      <c r="X70" t="s">
        <v>127</v>
      </c>
      <c r="Y70" t="s">
        <v>127</v>
      </c>
      <c r="AA70" s="11" t="str">
        <f>HYPERLINK(VLOOKUP('Prof.LUM Signify new ver'!A70,Table1[#All],2,FALSE),"Фото")</f>
        <v>Фото</v>
      </c>
      <c r="AB70" s="11" t="str">
        <f>HYPERLINK(VLOOKUP('Prof.LUM Signify new ver'!A70,Table1[#All],3,FALSE),"Паспорт продукту")</f>
        <v>Паспорт продукту</v>
      </c>
      <c r="AC70" s="11" t="str">
        <f>HYPERLINK(VLOOKUP('Prof.LUM Signify new ver'!A70,Table1[#All],4,FALSE),"Інструкція")</f>
        <v>Інструкція</v>
      </c>
    </row>
    <row r="71" spans="1:29">
      <c r="A71" s="4">
        <v>910683007926</v>
      </c>
      <c r="B71" t="s">
        <v>133</v>
      </c>
      <c r="C71" t="s">
        <v>33</v>
      </c>
      <c r="D71" t="s">
        <v>126</v>
      </c>
      <c r="E71" t="s">
        <v>35</v>
      </c>
      <c r="F71" s="5">
        <v>1101.5999999999999</v>
      </c>
      <c r="X71" t="s">
        <v>127</v>
      </c>
      <c r="Y71" t="s">
        <v>127</v>
      </c>
      <c r="AA71" s="11" t="str">
        <f>HYPERLINK(VLOOKUP('Prof.LUM Signify new ver'!A71,Table1[#All],2,FALSE),"Фото")</f>
        <v>Фото</v>
      </c>
      <c r="AB71" s="11" t="str">
        <f>HYPERLINK(VLOOKUP('Prof.LUM Signify new ver'!A71,Table1[#All],3,FALSE),"Паспорт продукту")</f>
        <v>Паспорт продукту</v>
      </c>
      <c r="AC71" s="11" t="str">
        <f>HYPERLINK(VLOOKUP('Prof.LUM Signify new ver'!A71,Table1[#All],4,FALSE),"Інструкція")</f>
        <v>Інструкція</v>
      </c>
    </row>
    <row r="72" spans="1:29">
      <c r="A72" s="4">
        <v>910683008326</v>
      </c>
      <c r="B72" t="s">
        <v>134</v>
      </c>
      <c r="C72" t="s">
        <v>33</v>
      </c>
      <c r="D72" t="s">
        <v>126</v>
      </c>
      <c r="E72" t="s">
        <v>35</v>
      </c>
      <c r="F72" s="5">
        <v>722.4</v>
      </c>
      <c r="X72" t="s">
        <v>127</v>
      </c>
      <c r="Y72" t="s">
        <v>127</v>
      </c>
      <c r="AA72" s="11" t="str">
        <f>HYPERLINK(VLOOKUP('Prof.LUM Signify new ver'!A72,Table1[#All],2,FALSE),"Фото")</f>
        <v>Фото</v>
      </c>
      <c r="AB72" s="11" t="str">
        <f>HYPERLINK(VLOOKUP('Prof.LUM Signify new ver'!A72,Table1[#All],3,FALSE),"Паспорт продукту")</f>
        <v>Паспорт продукту</v>
      </c>
      <c r="AC72" s="11" t="str">
        <f>HYPERLINK(VLOOKUP('Prof.LUM Signify new ver'!A72,Table1[#All],4,FALSE),"Інструкція")</f>
        <v>Інструкція</v>
      </c>
    </row>
    <row r="73" spans="1:29">
      <c r="A73" s="4">
        <v>910680017426</v>
      </c>
      <c r="B73" t="s">
        <v>135</v>
      </c>
      <c r="C73" t="s">
        <v>33</v>
      </c>
      <c r="D73" t="s">
        <v>126</v>
      </c>
      <c r="E73" t="s">
        <v>35</v>
      </c>
      <c r="F73" s="5">
        <v>285.59999999999997</v>
      </c>
      <c r="X73" t="s">
        <v>127</v>
      </c>
      <c r="Y73" t="s">
        <v>127</v>
      </c>
      <c r="AA73" s="11" t="str">
        <f>HYPERLINK(VLOOKUP('Prof.LUM Signify new ver'!A73,Table1[#All],2,FALSE),"Фото")</f>
        <v>Фото</v>
      </c>
      <c r="AB73" s="11" t="str">
        <f>HYPERLINK(VLOOKUP('Prof.LUM Signify new ver'!A73,Table1[#All],3,FALSE),"Паспорт продукту")</f>
        <v>Паспорт продукту</v>
      </c>
      <c r="AC73" s="11" t="str">
        <f>HYPERLINK(VLOOKUP('Prof.LUM Signify new ver'!A73,Table1[#All],4,FALSE),"Інструкція")</f>
        <v>Інструкція</v>
      </c>
    </row>
    <row r="74" spans="1:29">
      <c r="A74" s="4">
        <v>910680007426</v>
      </c>
      <c r="B74" t="s">
        <v>136</v>
      </c>
      <c r="C74" t="s">
        <v>33</v>
      </c>
      <c r="D74" t="s">
        <v>126</v>
      </c>
      <c r="E74" t="s">
        <v>35</v>
      </c>
      <c r="F74" s="5">
        <v>285.59999999999997</v>
      </c>
      <c r="X74" t="s">
        <v>127</v>
      </c>
      <c r="Y74" t="s">
        <v>127</v>
      </c>
      <c r="AA74" s="11" t="str">
        <f>HYPERLINK(VLOOKUP('Prof.LUM Signify new ver'!A74,Table1[#All],2,FALSE),"Фото")</f>
        <v>Фото</v>
      </c>
      <c r="AB74" s="11" t="str">
        <f>HYPERLINK(VLOOKUP('Prof.LUM Signify new ver'!A74,Table1[#All],3,FALSE),"Паспорт продукту")</f>
        <v>Паспорт продукту</v>
      </c>
      <c r="AC74" s="11" t="str">
        <f>HYPERLINK(VLOOKUP('Prof.LUM Signify new ver'!A74,Table1[#All],4,FALSE),"Інструкція")</f>
        <v>Інструкція</v>
      </c>
    </row>
    <row r="75" spans="1:29">
      <c r="A75" s="4">
        <v>910629113626</v>
      </c>
      <c r="B75" t="s">
        <v>137</v>
      </c>
      <c r="C75" t="s">
        <v>33</v>
      </c>
      <c r="D75" t="s">
        <v>126</v>
      </c>
      <c r="E75" t="s">
        <v>35</v>
      </c>
      <c r="F75" s="5">
        <v>514.79999999999995</v>
      </c>
      <c r="X75" t="s">
        <v>127</v>
      </c>
      <c r="Y75" t="s">
        <v>127</v>
      </c>
      <c r="AA75" s="11" t="str">
        <f>HYPERLINK(VLOOKUP('Prof.LUM Signify new ver'!A75,Table1[#All],2,FALSE),"Фото")</f>
        <v>Фото</v>
      </c>
      <c r="AB75" s="11" t="str">
        <f>HYPERLINK(VLOOKUP('Prof.LUM Signify new ver'!A75,Table1[#All],3,FALSE),"Паспорт продукту")</f>
        <v>Паспорт продукту</v>
      </c>
      <c r="AC75" s="11" t="str">
        <f>HYPERLINK(VLOOKUP('Prof.LUM Signify new ver'!A75,Table1[#All],4,FALSE),"Інструкція")</f>
        <v>Інструкція</v>
      </c>
    </row>
    <row r="76" spans="1:29">
      <c r="A76" s="4">
        <v>910605108926</v>
      </c>
      <c r="B76" t="s">
        <v>138</v>
      </c>
      <c r="C76" t="s">
        <v>33</v>
      </c>
      <c r="D76" t="s">
        <v>126</v>
      </c>
      <c r="E76" t="s">
        <v>35</v>
      </c>
      <c r="F76" s="5">
        <v>511.2</v>
      </c>
      <c r="X76" t="s">
        <v>127</v>
      </c>
      <c r="Y76" t="s">
        <v>127</v>
      </c>
      <c r="AA76" s="11" t="str">
        <f>HYPERLINK(VLOOKUP('Prof.LUM Signify new ver'!A76,Table1[#All],2,FALSE),"Фото")</f>
        <v>Фото</v>
      </c>
      <c r="AB76" s="11" t="str">
        <f>HYPERLINK(VLOOKUP('Prof.LUM Signify new ver'!A76,Table1[#All],3,FALSE),"Паспорт продукту")</f>
        <v>Паспорт продукту</v>
      </c>
      <c r="AC76" s="11" t="str">
        <f>HYPERLINK(VLOOKUP('Prof.LUM Signify new ver'!A76,Table1[#All],4,FALSE),"Інструкція")</f>
        <v>Інструкція</v>
      </c>
    </row>
    <row r="77" spans="1:29">
      <c r="A77" s="4">
        <v>910605108826</v>
      </c>
      <c r="B77" t="s">
        <v>139</v>
      </c>
      <c r="C77" t="s">
        <v>33</v>
      </c>
      <c r="D77" t="s">
        <v>126</v>
      </c>
      <c r="E77" t="s">
        <v>35</v>
      </c>
      <c r="F77" s="5">
        <v>513.6</v>
      </c>
      <c r="X77" t="s">
        <v>127</v>
      </c>
      <c r="Y77" t="s">
        <v>127</v>
      </c>
      <c r="AA77" s="11" t="str">
        <f>HYPERLINK(VLOOKUP('Prof.LUM Signify new ver'!A77,Table1[#All],2,FALSE),"Фото")</f>
        <v>Фото</v>
      </c>
      <c r="AB77" s="11" t="str">
        <f>HYPERLINK(VLOOKUP('Prof.LUM Signify new ver'!A77,Table1[#All],3,FALSE),"Паспорт продукту")</f>
        <v>Паспорт продукту</v>
      </c>
      <c r="AC77" s="11" t="str">
        <f>HYPERLINK(VLOOKUP('Prof.LUM Signify new ver'!A77,Table1[#All],4,FALSE),"Інструкція")</f>
        <v>Інструкція</v>
      </c>
    </row>
    <row r="78" spans="1:29">
      <c r="A78" s="4">
        <v>910680029326</v>
      </c>
      <c r="B78" t="s">
        <v>140</v>
      </c>
      <c r="C78" t="s">
        <v>33</v>
      </c>
      <c r="D78" t="s">
        <v>126</v>
      </c>
      <c r="E78" t="s">
        <v>35</v>
      </c>
      <c r="F78" s="5">
        <v>1052.3999999999999</v>
      </c>
      <c r="X78" t="s">
        <v>127</v>
      </c>
      <c r="Y78" t="s">
        <v>127</v>
      </c>
      <c r="AA78" s="11" t="str">
        <f>HYPERLINK(VLOOKUP('Prof.LUM Signify new ver'!A78,Table1[#All],2,FALSE),"Фото")</f>
        <v>Фото</v>
      </c>
      <c r="AB78" s="11" t="str">
        <f>HYPERLINK(VLOOKUP('Prof.LUM Signify new ver'!A78,Table1[#All],3,FALSE),"Паспорт продукту")</f>
        <v>Паспорт продукту</v>
      </c>
      <c r="AC78" s="11" t="str">
        <f>HYPERLINK(VLOOKUP('Prof.LUM Signify new ver'!A78,Table1[#All],4,FALSE),"Інструкція")</f>
        <v>Інструкція</v>
      </c>
    </row>
    <row r="79" spans="1:29">
      <c r="A79" s="4">
        <v>910642862222</v>
      </c>
      <c r="B79" t="s">
        <v>141</v>
      </c>
      <c r="C79" t="s">
        <v>33</v>
      </c>
      <c r="D79" t="s">
        <v>126</v>
      </c>
      <c r="E79" t="s">
        <v>35</v>
      </c>
      <c r="F79" s="5">
        <v>1144.8</v>
      </c>
      <c r="X79" t="s">
        <v>127</v>
      </c>
      <c r="Y79" t="s">
        <v>127</v>
      </c>
      <c r="AA79" s="11" t="str">
        <f>HYPERLINK(VLOOKUP('Prof.LUM Signify new ver'!A79,Table1[#All],2,FALSE),"Фото")</f>
        <v>Фото</v>
      </c>
      <c r="AB79" s="11" t="str">
        <f>HYPERLINK(VLOOKUP('Prof.LUM Signify new ver'!A79,Table1[#All],3,FALSE),"Паспорт продукту")</f>
        <v>Паспорт продукту</v>
      </c>
      <c r="AC79" s="11" t="str">
        <f>HYPERLINK(VLOOKUP('Prof.LUM Signify new ver'!A79,Table1[#All],4,FALSE),"Інструкція")</f>
        <v>Інструкція</v>
      </c>
    </row>
    <row r="80" spans="1:29">
      <c r="A80" s="4">
        <v>910681003326</v>
      </c>
      <c r="B80" t="s">
        <v>142</v>
      </c>
      <c r="C80" t="s">
        <v>33</v>
      </c>
      <c r="D80" t="s">
        <v>126</v>
      </c>
      <c r="E80" t="s">
        <v>35</v>
      </c>
      <c r="F80" s="5">
        <v>1590</v>
      </c>
      <c r="X80" t="s">
        <v>127</v>
      </c>
      <c r="Y80" t="s">
        <v>127</v>
      </c>
      <c r="AA80" s="11" t="str">
        <f>HYPERLINK(VLOOKUP('Prof.LUM Signify new ver'!A80,Table1[#All],2,FALSE),"Фото")</f>
        <v>Фото</v>
      </c>
      <c r="AB80" s="11" t="str">
        <f>HYPERLINK(VLOOKUP('Prof.LUM Signify new ver'!A80,Table1[#All],3,FALSE),"Паспорт продукту")</f>
        <v>Паспорт продукту</v>
      </c>
      <c r="AC80" s="11" t="str">
        <f>HYPERLINK(VLOOKUP('Prof.LUM Signify new ver'!A80,Table1[#All],4,FALSE),"Інструкція")</f>
        <v>Інструкція</v>
      </c>
    </row>
    <row r="81" spans="1:29">
      <c r="A81" s="4">
        <v>910681003226</v>
      </c>
      <c r="B81" t="s">
        <v>143</v>
      </c>
      <c r="C81" t="s">
        <v>33</v>
      </c>
      <c r="D81" t="s">
        <v>126</v>
      </c>
      <c r="E81" t="s">
        <v>35</v>
      </c>
      <c r="F81" s="5">
        <v>1602</v>
      </c>
      <c r="X81" t="s">
        <v>127</v>
      </c>
      <c r="Y81" t="s">
        <v>127</v>
      </c>
      <c r="AA81" s="11" t="str">
        <f>HYPERLINK(VLOOKUP('Prof.LUM Signify new ver'!A81,Table1[#All],2,FALSE),"Фото")</f>
        <v>Фото</v>
      </c>
      <c r="AB81" s="11" t="str">
        <f>HYPERLINK(VLOOKUP('Prof.LUM Signify new ver'!A81,Table1[#All],3,FALSE),"Паспорт продукту")</f>
        <v>Паспорт продукту</v>
      </c>
      <c r="AC81" s="11" t="str">
        <f>HYPERLINK(VLOOKUP('Prof.LUM Signify new ver'!A81,Table1[#All],4,FALSE),"Інструкція")</f>
        <v>Інструкція</v>
      </c>
    </row>
    <row r="82" spans="1:29">
      <c r="A82" s="4">
        <v>910681003526</v>
      </c>
      <c r="B82" t="s">
        <v>144</v>
      </c>
      <c r="C82" t="s">
        <v>33</v>
      </c>
      <c r="D82" t="s">
        <v>126</v>
      </c>
      <c r="E82" t="s">
        <v>35</v>
      </c>
      <c r="F82" s="5">
        <v>1622.3999999999999</v>
      </c>
      <c r="X82" t="s">
        <v>127</v>
      </c>
      <c r="Y82" t="s">
        <v>127</v>
      </c>
      <c r="AA82" s="11" t="str">
        <f>HYPERLINK(VLOOKUP('Prof.LUM Signify new ver'!A82,Table1[#All],2,FALSE),"Фото")</f>
        <v>Фото</v>
      </c>
      <c r="AB82" s="11" t="str">
        <f>HYPERLINK(VLOOKUP('Prof.LUM Signify new ver'!A82,Table1[#All],3,FALSE),"Паспорт продукту")</f>
        <v>Паспорт продукту</v>
      </c>
      <c r="AC82" s="11" t="str">
        <f>HYPERLINK(VLOOKUP('Prof.LUM Signify new ver'!A82,Table1[#All],4,FALSE),"Інструкція")</f>
        <v>Інструкція</v>
      </c>
    </row>
    <row r="83" spans="1:29">
      <c r="A83" s="4">
        <v>910674553421</v>
      </c>
      <c r="B83" t="s">
        <v>145</v>
      </c>
      <c r="C83" t="s">
        <v>33</v>
      </c>
      <c r="D83" t="s">
        <v>126</v>
      </c>
      <c r="E83" t="s">
        <v>35</v>
      </c>
      <c r="F83" s="5">
        <v>349.2</v>
      </c>
      <c r="M83" t="s">
        <v>146</v>
      </c>
      <c r="X83" t="s">
        <v>37</v>
      </c>
      <c r="Y83" t="s">
        <v>127</v>
      </c>
      <c r="AA83" s="11" t="str">
        <f>HYPERLINK(VLOOKUP('Prof.LUM Signify new ver'!A83,Table1[#All],2,FALSE),"Фото")</f>
        <v>Фото</v>
      </c>
      <c r="AB83" s="11" t="str">
        <f>HYPERLINK(VLOOKUP('Prof.LUM Signify new ver'!A83,Table1[#All],3,FALSE),"Паспорт продукту")</f>
        <v>Паспорт продукту</v>
      </c>
      <c r="AC83" s="11" t="str">
        <f>HYPERLINK(VLOOKUP('Prof.LUM Signify new ver'!A83,Table1[#All],4,FALSE),"Інструкція")</f>
        <v>Інструкція</v>
      </c>
    </row>
    <row r="84" spans="1:29">
      <c r="A84" s="4">
        <v>910605019226</v>
      </c>
      <c r="B84" t="s">
        <v>147</v>
      </c>
      <c r="C84" t="s">
        <v>33</v>
      </c>
      <c r="D84" t="s">
        <v>126</v>
      </c>
      <c r="E84" t="s">
        <v>35</v>
      </c>
      <c r="F84" s="5">
        <v>316.8</v>
      </c>
      <c r="M84" t="s">
        <v>146</v>
      </c>
      <c r="X84" t="s">
        <v>37</v>
      </c>
      <c r="Y84" t="s">
        <v>127</v>
      </c>
      <c r="AA84" s="11" t="str">
        <f>HYPERLINK(VLOOKUP('Prof.LUM Signify new ver'!A84,Table1[#All],2,FALSE),"Фото")</f>
        <v>Фото</v>
      </c>
      <c r="AB84" s="11" t="str">
        <f>HYPERLINK(VLOOKUP('Prof.LUM Signify new ver'!A84,Table1[#All],3,FALSE),"Паспорт продукту")</f>
        <v>Паспорт продукту</v>
      </c>
      <c r="AC84" s="11" t="str">
        <f>HYPERLINK(VLOOKUP('Prof.LUM Signify new ver'!A84,Table1[#All],4,FALSE),"Інструкція")</f>
        <v>Інструкція</v>
      </c>
    </row>
    <row r="85" spans="1:29">
      <c r="A85" s="4">
        <v>910606293921</v>
      </c>
      <c r="B85" t="s">
        <v>148</v>
      </c>
      <c r="C85" t="s">
        <v>33</v>
      </c>
      <c r="D85" t="s">
        <v>126</v>
      </c>
      <c r="E85" t="s">
        <v>35</v>
      </c>
      <c r="F85" s="5">
        <v>2228.4</v>
      </c>
      <c r="M85" t="s">
        <v>146</v>
      </c>
      <c r="X85" t="s">
        <v>37</v>
      </c>
      <c r="Y85" t="s">
        <v>127</v>
      </c>
      <c r="AA85" s="11" t="str">
        <f>HYPERLINK(VLOOKUP('Prof.LUM Signify new ver'!A85,Table1[#All],2,FALSE),"Фото")</f>
        <v>Фото</v>
      </c>
      <c r="AB85" s="11" t="str">
        <f>HYPERLINK(VLOOKUP('Prof.LUM Signify new ver'!A85,Table1[#All],3,FALSE),"Паспорт продукту")</f>
        <v>Паспорт продукту</v>
      </c>
      <c r="AC85" s="11" t="str">
        <f>HYPERLINK(VLOOKUP('Prof.LUM Signify new ver'!A85,Table1[#All],4,FALSE),"Інструкція")</f>
        <v>Інструкція</v>
      </c>
    </row>
    <row r="86" spans="1:29">
      <c r="A86" s="4">
        <v>910605020726</v>
      </c>
      <c r="B86" t="s">
        <v>149</v>
      </c>
      <c r="C86" t="s">
        <v>33</v>
      </c>
      <c r="D86" t="s">
        <v>126</v>
      </c>
      <c r="E86" t="s">
        <v>35</v>
      </c>
      <c r="F86" s="5">
        <v>262.8</v>
      </c>
      <c r="X86" t="s">
        <v>127</v>
      </c>
      <c r="Y86" t="s">
        <v>127</v>
      </c>
      <c r="AA86" s="11" t="str">
        <f>HYPERLINK(VLOOKUP('Prof.LUM Signify new ver'!A86,Table1[#All],2,FALSE),"Фото")</f>
        <v>Фото</v>
      </c>
      <c r="AB86" s="11" t="str">
        <f>HYPERLINK(VLOOKUP('Prof.LUM Signify new ver'!A86,Table1[#All],3,FALSE),"Паспорт продукту")</f>
        <v>Паспорт продукту</v>
      </c>
      <c r="AC86" s="11" t="str">
        <f>HYPERLINK(VLOOKUP('Prof.LUM Signify new ver'!A86,Table1[#All],4,FALSE),"Інструкція")</f>
        <v>Інструкція</v>
      </c>
    </row>
    <row r="87" spans="1:29">
      <c r="A87" s="4">
        <v>910629113426</v>
      </c>
      <c r="B87" t="s">
        <v>150</v>
      </c>
      <c r="C87" t="s">
        <v>33</v>
      </c>
      <c r="D87" t="s">
        <v>126</v>
      </c>
      <c r="E87" t="s">
        <v>35</v>
      </c>
      <c r="F87" s="5">
        <v>3583.2</v>
      </c>
      <c r="X87" t="s">
        <v>127</v>
      </c>
      <c r="Y87" t="s">
        <v>127</v>
      </c>
      <c r="AA87" s="11" t="str">
        <f>HYPERLINK(VLOOKUP('Prof.LUM Signify new ver'!A87,Table1[#All],2,FALSE),"Фото")</f>
        <v>Фото</v>
      </c>
      <c r="AB87" s="11" t="str">
        <f>HYPERLINK(VLOOKUP('Prof.LUM Signify new ver'!A87,Table1[#All],3,FALSE),"Паспорт продукту")</f>
        <v>Паспорт продукту</v>
      </c>
      <c r="AC87" s="11" t="str">
        <f>HYPERLINK(VLOOKUP('Prof.LUM Signify new ver'!A87,Table1[#All],4,FALSE),"Інструкція")</f>
        <v>Інструкція</v>
      </c>
    </row>
    <row r="88" spans="1:29">
      <c r="A88" s="4">
        <v>910683002126</v>
      </c>
      <c r="B88" t="s">
        <v>151</v>
      </c>
      <c r="C88" t="s">
        <v>33</v>
      </c>
      <c r="D88" t="s">
        <v>126</v>
      </c>
      <c r="E88" t="s">
        <v>35</v>
      </c>
      <c r="F88" s="5">
        <v>598.79999999999995</v>
      </c>
      <c r="X88" t="s">
        <v>127</v>
      </c>
      <c r="Y88" t="s">
        <v>127</v>
      </c>
      <c r="AA88" s="11" t="str">
        <f>HYPERLINK(VLOOKUP('Prof.LUM Signify new ver'!A88,Table1[#All],2,FALSE),"Фото")</f>
        <v>Фото</v>
      </c>
      <c r="AB88" s="11" t="str">
        <f>HYPERLINK(VLOOKUP('Prof.LUM Signify new ver'!A88,Table1[#All],3,FALSE),"Паспорт продукту")</f>
        <v>Паспорт продукту</v>
      </c>
      <c r="AC88" s="11" t="str">
        <f>HYPERLINK(VLOOKUP('Prof.LUM Signify new ver'!A88,Table1[#All],4,FALSE),"Інструкція")</f>
        <v>Інструкція</v>
      </c>
    </row>
    <row r="89" spans="1:29">
      <c r="A89" s="4">
        <v>910683002026</v>
      </c>
      <c r="B89" t="s">
        <v>152</v>
      </c>
      <c r="C89" t="s">
        <v>33</v>
      </c>
      <c r="D89" t="s">
        <v>126</v>
      </c>
      <c r="E89" t="s">
        <v>35</v>
      </c>
      <c r="F89" s="5">
        <v>594</v>
      </c>
      <c r="X89" t="s">
        <v>127</v>
      </c>
      <c r="Y89" t="s">
        <v>127</v>
      </c>
      <c r="AA89" s="11" t="str">
        <f>HYPERLINK(VLOOKUP('Prof.LUM Signify new ver'!A89,Table1[#All],2,FALSE),"Фото")</f>
        <v>Фото</v>
      </c>
      <c r="AB89" s="11" t="str">
        <f>HYPERLINK(VLOOKUP('Prof.LUM Signify new ver'!A89,Table1[#All],3,FALSE),"Паспорт продукту")</f>
        <v>Паспорт продукту</v>
      </c>
      <c r="AC89" s="11" t="str">
        <f>HYPERLINK(VLOOKUP('Prof.LUM Signify new ver'!A89,Table1[#All],4,FALSE),"Інструкція")</f>
        <v>Інструкція</v>
      </c>
    </row>
    <row r="90" spans="1:29">
      <c r="A90" s="4">
        <v>910683003126</v>
      </c>
      <c r="B90" t="s">
        <v>153</v>
      </c>
      <c r="C90" t="s">
        <v>33</v>
      </c>
      <c r="D90" t="s">
        <v>126</v>
      </c>
      <c r="E90" t="s">
        <v>35</v>
      </c>
      <c r="F90" s="5">
        <v>829.19999999999993</v>
      </c>
      <c r="X90" t="s">
        <v>127</v>
      </c>
      <c r="Y90" t="s">
        <v>127</v>
      </c>
      <c r="AA90" s="11" t="str">
        <f>HYPERLINK(VLOOKUP('Prof.LUM Signify new ver'!A90,Table1[#All],2,FALSE),"Фото")</f>
        <v>Фото</v>
      </c>
      <c r="AB90" s="11" t="str">
        <f>HYPERLINK(VLOOKUP('Prof.LUM Signify new ver'!A90,Table1[#All],3,FALSE),"Паспорт продукту")</f>
        <v>Паспорт продукту</v>
      </c>
      <c r="AC90" s="11" t="str">
        <f>HYPERLINK(VLOOKUP('Prof.LUM Signify new ver'!A90,Table1[#All],4,FALSE),"Інструкція")</f>
        <v>Інструкція</v>
      </c>
    </row>
    <row r="91" spans="1:29">
      <c r="A91" s="4">
        <v>910680016026</v>
      </c>
      <c r="B91" t="s">
        <v>154</v>
      </c>
      <c r="C91" t="s">
        <v>33</v>
      </c>
      <c r="D91" t="s">
        <v>126</v>
      </c>
      <c r="E91" t="s">
        <v>35</v>
      </c>
      <c r="F91" s="5">
        <v>470.4</v>
      </c>
      <c r="X91" t="s">
        <v>127</v>
      </c>
      <c r="Y91" t="s">
        <v>127</v>
      </c>
      <c r="AA91" s="11" t="str">
        <f>HYPERLINK(VLOOKUP('Prof.LUM Signify new ver'!A91,Table1[#All],2,FALSE),"Фото")</f>
        <v>Фото</v>
      </c>
      <c r="AB91" s="11" t="str">
        <f>HYPERLINK(VLOOKUP('Prof.LUM Signify new ver'!A91,Table1[#All],3,FALSE),"Паспорт продукту")</f>
        <v>Паспорт продукту</v>
      </c>
      <c r="AC91" s="11" t="str">
        <f>HYPERLINK(VLOOKUP('Prof.LUM Signify new ver'!A91,Table1[#All],4,FALSE),"Інструкція")</f>
        <v>Інструкція</v>
      </c>
    </row>
    <row r="92" spans="1:29">
      <c r="A92" s="4">
        <v>910680006026</v>
      </c>
      <c r="B92" t="s">
        <v>155</v>
      </c>
      <c r="C92" t="s">
        <v>33</v>
      </c>
      <c r="D92" t="s">
        <v>126</v>
      </c>
      <c r="E92" t="s">
        <v>35</v>
      </c>
      <c r="F92" s="5">
        <v>470.4</v>
      </c>
      <c r="X92" t="s">
        <v>127</v>
      </c>
      <c r="Y92" t="s">
        <v>127</v>
      </c>
      <c r="AA92" s="11" t="str">
        <f>HYPERLINK(VLOOKUP('Prof.LUM Signify new ver'!A92,Table1[#All],2,FALSE),"Фото")</f>
        <v>Фото</v>
      </c>
      <c r="AB92" s="11" t="str">
        <f>HYPERLINK(VLOOKUP('Prof.LUM Signify new ver'!A92,Table1[#All],3,FALSE),"Паспорт продукту")</f>
        <v>Паспорт продукту</v>
      </c>
      <c r="AC92" s="11" t="str">
        <f>HYPERLINK(VLOOKUP('Prof.LUM Signify new ver'!A92,Table1[#All],4,FALSE),"Інструкція")</f>
        <v>Інструкція</v>
      </c>
    </row>
    <row r="93" spans="1:29">
      <c r="A93" s="4">
        <v>910605143826</v>
      </c>
      <c r="B93" t="s">
        <v>155</v>
      </c>
      <c r="C93" t="s">
        <v>33</v>
      </c>
      <c r="D93" t="s">
        <v>126</v>
      </c>
      <c r="E93" t="s">
        <v>35</v>
      </c>
      <c r="F93" s="5">
        <v>465.59999999999997</v>
      </c>
      <c r="H93" t="s">
        <v>156</v>
      </c>
      <c r="I93" t="s">
        <v>157</v>
      </c>
      <c r="J93" t="s">
        <v>158</v>
      </c>
      <c r="X93" t="s">
        <v>127</v>
      </c>
      <c r="Y93" t="s">
        <v>127</v>
      </c>
      <c r="AA93" s="11" t="str">
        <f>HYPERLINK(VLOOKUP('Prof.LUM Signify new ver'!A93,Table1[#All],2,FALSE),"Фото")</f>
        <v>Фото</v>
      </c>
      <c r="AB93" s="11" t="str">
        <f>HYPERLINK(VLOOKUP('Prof.LUM Signify new ver'!A93,Table1[#All],3,FALSE),"Паспорт продукту")</f>
        <v>Паспорт продукту</v>
      </c>
      <c r="AC93" s="11" t="str">
        <f>HYPERLINK(VLOOKUP('Prof.LUM Signify new ver'!A93,Table1[#All],4,FALSE),"Інструкція")</f>
        <v>Інструкція</v>
      </c>
    </row>
    <row r="94" spans="1:29">
      <c r="A94" s="4">
        <v>910605149326</v>
      </c>
      <c r="B94" t="s">
        <v>159</v>
      </c>
      <c r="C94" t="s">
        <v>33</v>
      </c>
      <c r="D94" t="s">
        <v>126</v>
      </c>
      <c r="E94" t="s">
        <v>35</v>
      </c>
      <c r="F94" s="5">
        <v>951.59999999999991</v>
      </c>
      <c r="X94" t="s">
        <v>127</v>
      </c>
      <c r="Y94" t="s">
        <v>127</v>
      </c>
      <c r="AA94" s="11" t="str">
        <f>HYPERLINK(VLOOKUP('Prof.LUM Signify new ver'!A94,Table1[#All],2,FALSE),"Фото")</f>
        <v>Фото</v>
      </c>
      <c r="AB94" s="11" t="str">
        <f>HYPERLINK(VLOOKUP('Prof.LUM Signify new ver'!A94,Table1[#All],3,FALSE),"Паспорт продукту")</f>
        <v>Паспорт продукту</v>
      </c>
      <c r="AC94" s="11" t="str">
        <f>HYPERLINK(VLOOKUP('Prof.LUM Signify new ver'!A94,Table1[#All],4,FALSE),"Інструкція")</f>
        <v>Інструкція</v>
      </c>
    </row>
    <row r="95" spans="1:29">
      <c r="A95" s="4">
        <v>912300024103</v>
      </c>
      <c r="B95" t="s">
        <v>160</v>
      </c>
      <c r="C95" t="s">
        <v>161</v>
      </c>
      <c r="D95" t="s">
        <v>162</v>
      </c>
      <c r="E95" t="s">
        <v>163</v>
      </c>
      <c r="F95" s="5">
        <v>47394</v>
      </c>
      <c r="G95" t="s">
        <v>164</v>
      </c>
      <c r="H95" t="s">
        <v>165</v>
      </c>
      <c r="I95" t="s">
        <v>166</v>
      </c>
      <c r="J95" t="s">
        <v>166</v>
      </c>
      <c r="K95" t="s">
        <v>103</v>
      </c>
      <c r="L95" t="s">
        <v>167</v>
      </c>
      <c r="M95" t="s">
        <v>105</v>
      </c>
      <c r="N95" t="s">
        <v>168</v>
      </c>
      <c r="O95" t="s">
        <v>169</v>
      </c>
      <c r="P95" t="s">
        <v>170</v>
      </c>
      <c r="R95" t="s">
        <v>171</v>
      </c>
      <c r="S95" t="s">
        <v>172</v>
      </c>
      <c r="T95" t="s">
        <v>173</v>
      </c>
      <c r="U95" t="s">
        <v>112</v>
      </c>
      <c r="V95" t="s">
        <v>174</v>
      </c>
      <c r="W95" t="s">
        <v>114</v>
      </c>
      <c r="X95" t="s">
        <v>175</v>
      </c>
      <c r="Y95" t="s">
        <v>176</v>
      </c>
      <c r="Z95" t="s">
        <v>177</v>
      </c>
      <c r="AA95" s="11" t="str">
        <f>HYPERLINK(VLOOKUP('Prof.LUM Signify new ver'!A95,Table1[#All],2,FALSE),"Фото")</f>
        <v>Фото</v>
      </c>
      <c r="AB95" s="11" t="str">
        <f>HYPERLINK(VLOOKUP('Prof.LUM Signify new ver'!A95,Table1[#All],3,FALSE),"Паспорт продукту")</f>
        <v>Паспорт продукту</v>
      </c>
      <c r="AC95" s="11" t="str">
        <f>HYPERLINK(VLOOKUP('Prof.LUM Signify new ver'!A95,Table1[#All],4,FALSE),"Інструкція")</f>
        <v>Інструкція</v>
      </c>
    </row>
    <row r="96" spans="1:29">
      <c r="A96" s="4">
        <v>912300024101</v>
      </c>
      <c r="B96" t="s">
        <v>178</v>
      </c>
      <c r="C96" t="s">
        <v>161</v>
      </c>
      <c r="D96" t="s">
        <v>162</v>
      </c>
      <c r="E96" t="s">
        <v>163</v>
      </c>
      <c r="F96" s="5">
        <v>44319.6</v>
      </c>
      <c r="G96" t="s">
        <v>164</v>
      </c>
      <c r="H96" t="s">
        <v>165</v>
      </c>
      <c r="I96" t="s">
        <v>166</v>
      </c>
      <c r="J96" t="s">
        <v>166</v>
      </c>
      <c r="K96" t="s">
        <v>103</v>
      </c>
      <c r="L96" t="s">
        <v>167</v>
      </c>
      <c r="M96" t="s">
        <v>105</v>
      </c>
      <c r="N96" t="s">
        <v>168</v>
      </c>
      <c r="O96" t="s">
        <v>179</v>
      </c>
      <c r="P96" t="s">
        <v>170</v>
      </c>
      <c r="R96" t="s">
        <v>180</v>
      </c>
      <c r="S96" t="s">
        <v>181</v>
      </c>
      <c r="T96" t="s">
        <v>182</v>
      </c>
      <c r="U96" t="s">
        <v>112</v>
      </c>
      <c r="V96" t="s">
        <v>174</v>
      </c>
      <c r="W96" t="s">
        <v>114</v>
      </c>
      <c r="X96" t="s">
        <v>37</v>
      </c>
      <c r="Y96" t="s">
        <v>176</v>
      </c>
      <c r="Z96" t="s">
        <v>177</v>
      </c>
      <c r="AA96" s="11" t="str">
        <f>HYPERLINK(VLOOKUP('Prof.LUM Signify new ver'!A96,Table1[#All],2,FALSE),"Фото")</f>
        <v>Фото</v>
      </c>
      <c r="AB96" s="11" t="str">
        <f>HYPERLINK(VLOOKUP('Prof.LUM Signify new ver'!A96,Table1[#All],3,FALSE),"Паспорт продукту")</f>
        <v>Паспорт продукту</v>
      </c>
      <c r="AC96" s="11" t="str">
        <f>HYPERLINK(VLOOKUP('Prof.LUM Signify new ver'!A96,Table1[#All],4,FALSE),"Інструкція")</f>
        <v>Інструкція</v>
      </c>
    </row>
    <row r="97" spans="1:29">
      <c r="A97" s="4">
        <v>911401691902</v>
      </c>
      <c r="B97" t="s">
        <v>183</v>
      </c>
      <c r="C97" t="s">
        <v>161</v>
      </c>
      <c r="D97" t="s">
        <v>184</v>
      </c>
      <c r="E97" t="s">
        <v>185</v>
      </c>
      <c r="F97" s="5">
        <v>8390.6593406593383</v>
      </c>
      <c r="G97" t="s">
        <v>186</v>
      </c>
      <c r="H97" t="s">
        <v>187</v>
      </c>
      <c r="K97" t="s">
        <v>188</v>
      </c>
      <c r="L97" t="s">
        <v>189</v>
      </c>
      <c r="M97" t="s">
        <v>146</v>
      </c>
      <c r="O97" t="s">
        <v>190</v>
      </c>
      <c r="R97" t="s">
        <v>191</v>
      </c>
      <c r="S97" t="s">
        <v>192</v>
      </c>
      <c r="T97" t="s">
        <v>193</v>
      </c>
      <c r="U97" t="s">
        <v>112</v>
      </c>
      <c r="V97" t="s">
        <v>194</v>
      </c>
      <c r="X97" t="s">
        <v>37</v>
      </c>
      <c r="Y97" t="s">
        <v>195</v>
      </c>
      <c r="Z97" t="s">
        <v>177</v>
      </c>
      <c r="AA97" s="11" t="str">
        <f>HYPERLINK(VLOOKUP('Prof.LUM Signify new ver'!A97,Table1[#All],2,FALSE),"Фото")</f>
        <v>Фото</v>
      </c>
      <c r="AB97" s="11" t="str">
        <f>HYPERLINK(VLOOKUP('Prof.LUM Signify new ver'!A97,Table1[#All],3,FALSE),"Паспорт продукту")</f>
        <v>Паспорт продукту</v>
      </c>
      <c r="AC97" s="11" t="str">
        <f>HYPERLINK(VLOOKUP('Prof.LUM Signify new ver'!A97,Table1[#All],4,FALSE),"Інструкція")</f>
        <v>Інструкція</v>
      </c>
    </row>
    <row r="98" spans="1:29">
      <c r="A98" s="4">
        <v>910403307702</v>
      </c>
      <c r="B98" t="s">
        <v>183</v>
      </c>
      <c r="C98" t="s">
        <v>161</v>
      </c>
      <c r="D98" t="s">
        <v>184</v>
      </c>
      <c r="E98" t="s">
        <v>185</v>
      </c>
      <c r="F98" s="5">
        <v>9230.2747252747249</v>
      </c>
      <c r="G98" t="s">
        <v>186</v>
      </c>
      <c r="H98" t="s">
        <v>187</v>
      </c>
      <c r="K98" t="s">
        <v>188</v>
      </c>
      <c r="L98" t="s">
        <v>196</v>
      </c>
      <c r="M98" t="s">
        <v>146</v>
      </c>
      <c r="N98" t="s">
        <v>106</v>
      </c>
      <c r="O98" t="s">
        <v>197</v>
      </c>
      <c r="P98" t="s">
        <v>170</v>
      </c>
      <c r="R98" t="s">
        <v>198</v>
      </c>
      <c r="S98" t="s">
        <v>192</v>
      </c>
      <c r="T98" t="s">
        <v>199</v>
      </c>
      <c r="U98" t="s">
        <v>112</v>
      </c>
      <c r="V98" t="s">
        <v>113</v>
      </c>
      <c r="W98" t="s">
        <v>200</v>
      </c>
      <c r="X98" t="s">
        <v>37</v>
      </c>
      <c r="Y98" t="s">
        <v>195</v>
      </c>
      <c r="Z98" t="s">
        <v>177</v>
      </c>
      <c r="AA98" s="11" t="str">
        <f>HYPERLINK(VLOOKUP('Prof.LUM Signify new ver'!A98,Table1[#All],2,FALSE),"Фото")</f>
        <v>Фото</v>
      </c>
      <c r="AB98" s="11" t="str">
        <f>HYPERLINK(VLOOKUP('Prof.LUM Signify new ver'!A98,Table1[#All],3,FALSE),"Паспорт продукту")</f>
        <v>Паспорт продукту</v>
      </c>
      <c r="AC98" s="11" t="str">
        <f>HYPERLINK(VLOOKUP('Prof.LUM Signify new ver'!A98,Table1[#All],4,FALSE),"Інструкція")</f>
        <v>Інструкція</v>
      </c>
    </row>
    <row r="99" spans="1:29">
      <c r="A99" s="4">
        <v>911401692002</v>
      </c>
      <c r="B99" t="s">
        <v>201</v>
      </c>
      <c r="C99" t="s">
        <v>161</v>
      </c>
      <c r="D99" t="s">
        <v>184</v>
      </c>
      <c r="E99" t="s">
        <v>185</v>
      </c>
      <c r="F99" s="5">
        <v>9144.8901098901079</v>
      </c>
      <c r="G99" t="s">
        <v>186</v>
      </c>
      <c r="H99" t="s">
        <v>202</v>
      </c>
      <c r="K99" t="s">
        <v>188</v>
      </c>
      <c r="L99" t="s">
        <v>189</v>
      </c>
      <c r="M99" t="s">
        <v>105</v>
      </c>
      <c r="N99" t="s">
        <v>106</v>
      </c>
      <c r="O99" t="s">
        <v>190</v>
      </c>
      <c r="P99" t="s">
        <v>170</v>
      </c>
      <c r="R99" t="s">
        <v>203</v>
      </c>
      <c r="S99" t="s">
        <v>204</v>
      </c>
      <c r="T99" t="s">
        <v>205</v>
      </c>
      <c r="U99" t="s">
        <v>112</v>
      </c>
      <c r="V99" t="s">
        <v>206</v>
      </c>
      <c r="W99" t="s">
        <v>207</v>
      </c>
      <c r="X99" t="s">
        <v>37</v>
      </c>
      <c r="Y99" t="s">
        <v>195</v>
      </c>
      <c r="Z99" t="s">
        <v>177</v>
      </c>
      <c r="AA99" s="11" t="str">
        <f>HYPERLINK(VLOOKUP('Prof.LUM Signify new ver'!A99,Table1[#All],2,FALSE),"Фото")</f>
        <v>Фото</v>
      </c>
      <c r="AB99" s="11" t="str">
        <f>HYPERLINK(VLOOKUP('Prof.LUM Signify new ver'!A99,Table1[#All],3,FALSE),"Паспорт продукту")</f>
        <v>Паспорт продукту</v>
      </c>
      <c r="AC99" s="11" t="str">
        <f>HYPERLINK(VLOOKUP('Prof.LUM Signify new ver'!A99,Table1[#All],4,FALSE),"Інструкція")</f>
        <v>Інструкція</v>
      </c>
    </row>
    <row r="100" spans="1:29">
      <c r="A100" s="4">
        <v>911401738602</v>
      </c>
      <c r="B100" t="s">
        <v>208</v>
      </c>
      <c r="C100" t="s">
        <v>209</v>
      </c>
      <c r="D100" t="s">
        <v>210</v>
      </c>
      <c r="E100" t="s">
        <v>185</v>
      </c>
      <c r="F100" s="5">
        <v>5300.4</v>
      </c>
      <c r="H100" t="s">
        <v>211</v>
      </c>
      <c r="I100" t="s">
        <v>187</v>
      </c>
      <c r="J100" t="s">
        <v>212</v>
      </c>
      <c r="K100" t="s">
        <v>213</v>
      </c>
      <c r="L100" t="s">
        <v>189</v>
      </c>
      <c r="M100" t="s">
        <v>214</v>
      </c>
      <c r="N100" t="s">
        <v>106</v>
      </c>
      <c r="P100" t="s">
        <v>170</v>
      </c>
      <c r="R100" t="s">
        <v>215</v>
      </c>
      <c r="S100" t="s">
        <v>216</v>
      </c>
      <c r="T100" t="s">
        <v>217</v>
      </c>
      <c r="U100" t="s">
        <v>112</v>
      </c>
      <c r="V100" t="s">
        <v>218</v>
      </c>
      <c r="X100" t="s">
        <v>219</v>
      </c>
      <c r="Y100" t="s">
        <v>176</v>
      </c>
      <c r="Z100" t="s">
        <v>220</v>
      </c>
      <c r="AA100" s="11" t="str">
        <f>HYPERLINK(VLOOKUP('Prof.LUM Signify new ver'!A100,Table1[#All],2,FALSE),"Фото")</f>
        <v>Фото</v>
      </c>
      <c r="AB100" s="11" t="str">
        <f>HYPERLINK(VLOOKUP('Prof.LUM Signify new ver'!A100,Table1[#All],3,FALSE),"Паспорт продукту")</f>
        <v>Паспорт продукту</v>
      </c>
      <c r="AC100" s="11" t="str">
        <f>HYPERLINK(VLOOKUP('Prof.LUM Signify new ver'!A100,Table1[#All],4,FALSE),"Інструкція")</f>
        <v>Інструкція</v>
      </c>
    </row>
    <row r="101" spans="1:29">
      <c r="A101" s="4">
        <v>911401738662</v>
      </c>
      <c r="B101" t="s">
        <v>221</v>
      </c>
      <c r="C101" t="s">
        <v>209</v>
      </c>
      <c r="D101" t="s">
        <v>210</v>
      </c>
      <c r="E101" t="s">
        <v>185</v>
      </c>
      <c r="F101" s="5">
        <v>5258.4</v>
      </c>
      <c r="H101" t="s">
        <v>211</v>
      </c>
      <c r="I101" t="s">
        <v>187</v>
      </c>
      <c r="J101" t="s">
        <v>212</v>
      </c>
      <c r="K101" t="s">
        <v>188</v>
      </c>
      <c r="L101" t="s">
        <v>189</v>
      </c>
      <c r="M101" t="s">
        <v>214</v>
      </c>
      <c r="N101" t="s">
        <v>106</v>
      </c>
      <c r="P101" t="s">
        <v>170</v>
      </c>
      <c r="R101" t="s">
        <v>222</v>
      </c>
      <c r="S101" t="s">
        <v>216</v>
      </c>
      <c r="T101" t="s">
        <v>223</v>
      </c>
      <c r="U101" t="s">
        <v>112</v>
      </c>
      <c r="V101" t="s">
        <v>218</v>
      </c>
      <c r="X101" t="s">
        <v>219</v>
      </c>
      <c r="Y101" t="s">
        <v>176</v>
      </c>
      <c r="Z101" t="s">
        <v>220</v>
      </c>
      <c r="AA101" s="11" t="str">
        <f>HYPERLINK(VLOOKUP('Prof.LUM Signify new ver'!A101,Table1[#All],2,FALSE),"Фото")</f>
        <v>Фото</v>
      </c>
      <c r="AB101" s="11" t="str">
        <f>HYPERLINK(VLOOKUP('Prof.LUM Signify new ver'!A101,Table1[#All],3,FALSE),"Паспорт продукту")</f>
        <v>Паспорт продукту</v>
      </c>
      <c r="AC101" s="11" t="str">
        <f>HYPERLINK(VLOOKUP('Prof.LUM Signify new ver'!A101,Table1[#All],4,FALSE),"Інструкція")</f>
        <v>Інструкція</v>
      </c>
    </row>
    <row r="102" spans="1:29">
      <c r="A102" s="4">
        <v>911401738642</v>
      </c>
      <c r="B102" t="s">
        <v>224</v>
      </c>
      <c r="C102" t="s">
        <v>209</v>
      </c>
      <c r="D102" t="s">
        <v>210</v>
      </c>
      <c r="E102" t="s">
        <v>185</v>
      </c>
      <c r="F102" s="5">
        <v>5258.4</v>
      </c>
      <c r="H102" t="s">
        <v>211</v>
      </c>
      <c r="I102" t="s">
        <v>187</v>
      </c>
      <c r="J102" t="s">
        <v>212</v>
      </c>
      <c r="K102" t="s">
        <v>188</v>
      </c>
      <c r="L102" t="s">
        <v>189</v>
      </c>
      <c r="M102" t="s">
        <v>214</v>
      </c>
      <c r="N102" t="s">
        <v>106</v>
      </c>
      <c r="P102" t="s">
        <v>170</v>
      </c>
      <c r="R102" t="s">
        <v>215</v>
      </c>
      <c r="S102" t="s">
        <v>216</v>
      </c>
      <c r="T102" t="s">
        <v>217</v>
      </c>
      <c r="U102" t="s">
        <v>112</v>
      </c>
      <c r="V102" t="s">
        <v>218</v>
      </c>
      <c r="X102" t="s">
        <v>219</v>
      </c>
      <c r="Y102" t="s">
        <v>176</v>
      </c>
      <c r="Z102" t="s">
        <v>220</v>
      </c>
      <c r="AA102" s="11" t="str">
        <f>HYPERLINK(VLOOKUP('Prof.LUM Signify new ver'!A102,Table1[#All],2,FALSE),"Фото")</f>
        <v>Фото</v>
      </c>
      <c r="AB102" s="11" t="str">
        <f>HYPERLINK(VLOOKUP('Prof.LUM Signify new ver'!A102,Table1[#All],3,FALSE),"Паспорт продукту")</f>
        <v>Паспорт продукту</v>
      </c>
      <c r="AC102" s="11" t="str">
        <f>HYPERLINK(VLOOKUP('Prof.LUM Signify new ver'!A102,Table1[#All],4,FALSE),"Інструкція")</f>
        <v>Інструкція</v>
      </c>
    </row>
    <row r="103" spans="1:29">
      <c r="A103" s="4">
        <v>911401738702</v>
      </c>
      <c r="B103" t="s">
        <v>225</v>
      </c>
      <c r="C103" t="s">
        <v>209</v>
      </c>
      <c r="D103" t="s">
        <v>210</v>
      </c>
      <c r="E103" t="s">
        <v>185</v>
      </c>
      <c r="F103" s="5">
        <v>5300.4</v>
      </c>
      <c r="H103" t="s">
        <v>211</v>
      </c>
      <c r="I103" t="s">
        <v>187</v>
      </c>
      <c r="J103" t="s">
        <v>212</v>
      </c>
      <c r="K103" t="s">
        <v>103</v>
      </c>
      <c r="L103" t="s">
        <v>226</v>
      </c>
      <c r="M103" t="s">
        <v>214</v>
      </c>
      <c r="N103" t="s">
        <v>106</v>
      </c>
      <c r="P103" t="s">
        <v>170</v>
      </c>
      <c r="R103" t="s">
        <v>227</v>
      </c>
      <c r="S103" t="s">
        <v>216</v>
      </c>
      <c r="T103" t="s">
        <v>228</v>
      </c>
      <c r="U103" t="s">
        <v>112</v>
      </c>
      <c r="V103" t="s">
        <v>218</v>
      </c>
      <c r="X103" t="s">
        <v>219</v>
      </c>
      <c r="Y103" t="s">
        <v>176</v>
      </c>
      <c r="Z103" t="s">
        <v>220</v>
      </c>
      <c r="AA103" s="11" t="str">
        <f>HYPERLINK(VLOOKUP('Prof.LUM Signify new ver'!A103,Table1[#All],2,FALSE),"Фото")</f>
        <v>Фото</v>
      </c>
      <c r="AB103" s="11" t="str">
        <f>HYPERLINK(VLOOKUP('Prof.LUM Signify new ver'!A103,Table1[#All],3,FALSE),"Паспорт продукту")</f>
        <v>Паспорт продукту</v>
      </c>
      <c r="AC103" s="11" t="str">
        <f>HYPERLINK(VLOOKUP('Prof.LUM Signify new ver'!A103,Table1[#All],4,FALSE),"Інструкція")</f>
        <v>Інструкція</v>
      </c>
    </row>
    <row r="104" spans="1:29">
      <c r="A104" s="4">
        <v>911401738682</v>
      </c>
      <c r="B104" t="s">
        <v>229</v>
      </c>
      <c r="C104" t="s">
        <v>209</v>
      </c>
      <c r="D104" t="s">
        <v>210</v>
      </c>
      <c r="E104" t="s">
        <v>185</v>
      </c>
      <c r="F104" s="5">
        <v>5300.4</v>
      </c>
      <c r="H104" t="s">
        <v>211</v>
      </c>
      <c r="I104" t="s">
        <v>187</v>
      </c>
      <c r="J104" t="s">
        <v>212</v>
      </c>
      <c r="K104" t="s">
        <v>103</v>
      </c>
      <c r="L104" t="s">
        <v>226</v>
      </c>
      <c r="M104" t="s">
        <v>214</v>
      </c>
      <c r="N104" t="s">
        <v>106</v>
      </c>
      <c r="P104" t="s">
        <v>170</v>
      </c>
      <c r="R104" t="s">
        <v>230</v>
      </c>
      <c r="S104" t="s">
        <v>216</v>
      </c>
      <c r="T104" t="s">
        <v>228</v>
      </c>
      <c r="U104" t="s">
        <v>112</v>
      </c>
      <c r="V104" t="s">
        <v>218</v>
      </c>
      <c r="X104" t="s">
        <v>219</v>
      </c>
      <c r="Y104" t="s">
        <v>176</v>
      </c>
      <c r="Z104" t="s">
        <v>220</v>
      </c>
      <c r="AA104" s="11" t="str">
        <f>HYPERLINK(VLOOKUP('Prof.LUM Signify new ver'!A104,Table1[#All],2,FALSE),"Фото")</f>
        <v>Фото</v>
      </c>
      <c r="AB104" s="11" t="str">
        <f>HYPERLINK(VLOOKUP('Prof.LUM Signify new ver'!A104,Table1[#All],3,FALSE),"Паспорт продукту")</f>
        <v>Паспорт продукту</v>
      </c>
      <c r="AC104" s="11" t="str">
        <f>HYPERLINK(VLOOKUP('Prof.LUM Signify new ver'!A104,Table1[#All],4,FALSE),"Інструкція")</f>
        <v>Інструкція</v>
      </c>
    </row>
    <row r="105" spans="1:29">
      <c r="A105" s="4">
        <v>911401738782</v>
      </c>
      <c r="B105" t="s">
        <v>231</v>
      </c>
      <c r="C105" t="s">
        <v>209</v>
      </c>
      <c r="D105" t="s">
        <v>210</v>
      </c>
      <c r="E105" t="s">
        <v>185</v>
      </c>
      <c r="F105" s="5">
        <v>6859.2</v>
      </c>
      <c r="H105" t="s">
        <v>211</v>
      </c>
      <c r="I105" t="s">
        <v>232</v>
      </c>
      <c r="J105" t="s">
        <v>212</v>
      </c>
      <c r="K105" t="s">
        <v>213</v>
      </c>
      <c r="L105" t="s">
        <v>189</v>
      </c>
      <c r="M105" t="s">
        <v>214</v>
      </c>
      <c r="N105" t="s">
        <v>106</v>
      </c>
      <c r="P105" t="s">
        <v>170</v>
      </c>
      <c r="R105" t="s">
        <v>233</v>
      </c>
      <c r="S105" t="s">
        <v>110</v>
      </c>
      <c r="T105" t="s">
        <v>234</v>
      </c>
      <c r="U105" t="s">
        <v>112</v>
      </c>
      <c r="V105" t="s">
        <v>218</v>
      </c>
      <c r="X105" t="s">
        <v>219</v>
      </c>
      <c r="Y105" t="s">
        <v>176</v>
      </c>
      <c r="Z105" t="s">
        <v>220</v>
      </c>
      <c r="AA105" s="11" t="str">
        <f>HYPERLINK(VLOOKUP('Prof.LUM Signify new ver'!A105,Table1[#All],2,FALSE),"Фото")</f>
        <v>Фото</v>
      </c>
      <c r="AB105" s="11" t="str">
        <f>HYPERLINK(VLOOKUP('Prof.LUM Signify new ver'!A105,Table1[#All],3,FALSE),"Паспорт продукту")</f>
        <v>Паспорт продукту</v>
      </c>
      <c r="AC105" s="11" t="str">
        <f>HYPERLINK(VLOOKUP('Prof.LUM Signify new ver'!A105,Table1[#All],4,FALSE),"Інструкція")</f>
        <v>Інструкція</v>
      </c>
    </row>
    <row r="106" spans="1:29">
      <c r="A106" s="4">
        <v>911401738822</v>
      </c>
      <c r="B106" t="s">
        <v>235</v>
      </c>
      <c r="C106" t="s">
        <v>209</v>
      </c>
      <c r="D106" t="s">
        <v>210</v>
      </c>
      <c r="E106" t="s">
        <v>185</v>
      </c>
      <c r="F106" s="5">
        <v>6835.2</v>
      </c>
      <c r="H106" t="s">
        <v>211</v>
      </c>
      <c r="I106" t="s">
        <v>232</v>
      </c>
      <c r="J106" t="s">
        <v>212</v>
      </c>
      <c r="K106" t="s">
        <v>188</v>
      </c>
      <c r="L106" t="s">
        <v>189</v>
      </c>
      <c r="M106" t="s">
        <v>214</v>
      </c>
      <c r="N106" t="s">
        <v>106</v>
      </c>
      <c r="P106" t="s">
        <v>170</v>
      </c>
      <c r="R106" t="s">
        <v>233</v>
      </c>
      <c r="S106" t="s">
        <v>110</v>
      </c>
      <c r="T106" t="s">
        <v>234</v>
      </c>
      <c r="U106" t="s">
        <v>112</v>
      </c>
      <c r="V106" t="s">
        <v>218</v>
      </c>
      <c r="X106" t="s">
        <v>219</v>
      </c>
      <c r="Y106" t="s">
        <v>176</v>
      </c>
      <c r="Z106" t="s">
        <v>220</v>
      </c>
      <c r="AA106" s="11" t="str">
        <f>HYPERLINK(VLOOKUP('Prof.LUM Signify new ver'!A106,Table1[#All],2,FALSE),"Фото")</f>
        <v>Фото</v>
      </c>
      <c r="AB106" s="11" t="str">
        <f>HYPERLINK(VLOOKUP('Prof.LUM Signify new ver'!A106,Table1[#All],3,FALSE),"Паспорт продукту")</f>
        <v>Паспорт продукту</v>
      </c>
      <c r="AC106" s="11" t="str">
        <f>HYPERLINK(VLOOKUP('Prof.LUM Signify new ver'!A106,Table1[#All],4,FALSE),"Інструкція")</f>
        <v>Інструкція</v>
      </c>
    </row>
    <row r="107" spans="1:29">
      <c r="A107" s="4">
        <v>911401738862</v>
      </c>
      <c r="B107" t="s">
        <v>236</v>
      </c>
      <c r="C107" t="s">
        <v>209</v>
      </c>
      <c r="D107" t="s">
        <v>210</v>
      </c>
      <c r="E107" t="s">
        <v>185</v>
      </c>
      <c r="F107" s="5">
        <v>6859.2</v>
      </c>
      <c r="H107" t="s">
        <v>211</v>
      </c>
      <c r="I107" t="s">
        <v>232</v>
      </c>
      <c r="J107" t="s">
        <v>212</v>
      </c>
      <c r="K107" t="s">
        <v>103</v>
      </c>
      <c r="L107" t="s">
        <v>226</v>
      </c>
      <c r="M107" t="s">
        <v>214</v>
      </c>
      <c r="N107" t="s">
        <v>106</v>
      </c>
      <c r="P107" t="s">
        <v>170</v>
      </c>
      <c r="R107" t="s">
        <v>237</v>
      </c>
      <c r="S107" t="s">
        <v>110</v>
      </c>
      <c r="T107" t="s">
        <v>238</v>
      </c>
      <c r="U107" t="s">
        <v>112</v>
      </c>
      <c r="V107" t="s">
        <v>218</v>
      </c>
      <c r="X107" t="s">
        <v>219</v>
      </c>
      <c r="Y107" t="s">
        <v>176</v>
      </c>
      <c r="Z107" t="s">
        <v>220</v>
      </c>
      <c r="AA107" s="11" t="str">
        <f>HYPERLINK(VLOOKUP('Prof.LUM Signify new ver'!A107,Table1[#All],2,FALSE),"Фото")</f>
        <v>Фото</v>
      </c>
      <c r="AB107" s="11" t="str">
        <f>HYPERLINK(VLOOKUP('Prof.LUM Signify new ver'!A107,Table1[#All],3,FALSE),"Паспорт продукту")</f>
        <v>Паспорт продукту</v>
      </c>
      <c r="AC107" s="11" t="str">
        <f>HYPERLINK(VLOOKUP('Prof.LUM Signify new ver'!A107,Table1[#All],4,FALSE),"Інструкція")</f>
        <v>Інструкція</v>
      </c>
    </row>
    <row r="108" spans="1:29">
      <c r="A108" s="4">
        <v>911401738842</v>
      </c>
      <c r="B108" t="s">
        <v>239</v>
      </c>
      <c r="C108" t="s">
        <v>209</v>
      </c>
      <c r="D108" t="s">
        <v>210</v>
      </c>
      <c r="E108" t="s">
        <v>185</v>
      </c>
      <c r="F108" s="5">
        <v>6835.2</v>
      </c>
      <c r="H108" t="s">
        <v>211</v>
      </c>
      <c r="I108" t="s">
        <v>232</v>
      </c>
      <c r="J108" t="s">
        <v>212</v>
      </c>
      <c r="K108" t="s">
        <v>103</v>
      </c>
      <c r="L108" t="s">
        <v>226</v>
      </c>
      <c r="M108" t="s">
        <v>214</v>
      </c>
      <c r="N108" t="s">
        <v>106</v>
      </c>
      <c r="P108" t="s">
        <v>170</v>
      </c>
      <c r="R108" t="s">
        <v>240</v>
      </c>
      <c r="S108" t="s">
        <v>110</v>
      </c>
      <c r="T108" t="s">
        <v>241</v>
      </c>
      <c r="U108" t="s">
        <v>112</v>
      </c>
      <c r="V108" t="s">
        <v>218</v>
      </c>
      <c r="X108" t="s">
        <v>219</v>
      </c>
      <c r="Y108" t="s">
        <v>176</v>
      </c>
      <c r="Z108" t="s">
        <v>220</v>
      </c>
      <c r="AA108" s="11" t="str">
        <f>HYPERLINK(VLOOKUP('Prof.LUM Signify new ver'!A108,Table1[#All],2,FALSE),"Фото")</f>
        <v>Фото</v>
      </c>
      <c r="AB108" s="11" t="str">
        <f>HYPERLINK(VLOOKUP('Prof.LUM Signify new ver'!A108,Table1[#All],3,FALSE),"Паспорт продукту")</f>
        <v>Паспорт продукту</v>
      </c>
      <c r="AC108" s="11" t="str">
        <f>HYPERLINK(VLOOKUP('Prof.LUM Signify new ver'!A108,Table1[#All],4,FALSE),"Інструкція")</f>
        <v>Інструкція</v>
      </c>
    </row>
    <row r="109" spans="1:29">
      <c r="A109" s="4">
        <v>911401738982</v>
      </c>
      <c r="B109" t="s">
        <v>242</v>
      </c>
      <c r="C109" t="s">
        <v>209</v>
      </c>
      <c r="D109" t="s">
        <v>210</v>
      </c>
      <c r="E109" t="s">
        <v>185</v>
      </c>
      <c r="F109" s="5">
        <v>4303.2</v>
      </c>
      <c r="H109" t="s">
        <v>211</v>
      </c>
      <c r="I109" t="s">
        <v>243</v>
      </c>
      <c r="J109" t="s">
        <v>212</v>
      </c>
      <c r="K109" t="s">
        <v>188</v>
      </c>
      <c r="L109" t="s">
        <v>189</v>
      </c>
      <c r="M109" t="s">
        <v>214</v>
      </c>
      <c r="N109" t="s">
        <v>106</v>
      </c>
      <c r="P109" t="s">
        <v>170</v>
      </c>
      <c r="R109" t="s">
        <v>244</v>
      </c>
      <c r="S109" t="s">
        <v>245</v>
      </c>
      <c r="T109" t="s">
        <v>246</v>
      </c>
      <c r="U109" t="s">
        <v>112</v>
      </c>
      <c r="V109" t="s">
        <v>218</v>
      </c>
      <c r="X109" t="s">
        <v>219</v>
      </c>
      <c r="Y109" t="s">
        <v>176</v>
      </c>
      <c r="Z109" t="s">
        <v>220</v>
      </c>
      <c r="AA109" s="11" t="str">
        <f>HYPERLINK(VLOOKUP('Prof.LUM Signify new ver'!A109,Table1[#All],2,FALSE),"Фото")</f>
        <v>Фото</v>
      </c>
      <c r="AB109" s="11" t="str">
        <f>HYPERLINK(VLOOKUP('Prof.LUM Signify new ver'!A109,Table1[#All],3,FALSE),"Паспорт продукту")</f>
        <v>Паспорт продукту</v>
      </c>
      <c r="AC109" s="11" t="str">
        <f>HYPERLINK(VLOOKUP('Prof.LUM Signify new ver'!A109,Table1[#All],4,FALSE),"Інструкція")</f>
        <v>Інструкція</v>
      </c>
    </row>
    <row r="110" spans="1:29">
      <c r="A110" s="4">
        <v>911401738962</v>
      </c>
      <c r="B110" t="s">
        <v>247</v>
      </c>
      <c r="C110" t="s">
        <v>209</v>
      </c>
      <c r="D110" t="s">
        <v>210</v>
      </c>
      <c r="E110" t="s">
        <v>185</v>
      </c>
      <c r="F110" s="5">
        <v>4282.8</v>
      </c>
      <c r="H110" t="s">
        <v>211</v>
      </c>
      <c r="I110" t="s">
        <v>243</v>
      </c>
      <c r="J110" t="s">
        <v>212</v>
      </c>
      <c r="K110" t="s">
        <v>188</v>
      </c>
      <c r="L110" t="s">
        <v>189</v>
      </c>
      <c r="M110" t="s">
        <v>214</v>
      </c>
      <c r="N110" t="s">
        <v>106</v>
      </c>
      <c r="P110" t="s">
        <v>170</v>
      </c>
      <c r="R110" t="s">
        <v>248</v>
      </c>
      <c r="S110" t="s">
        <v>245</v>
      </c>
      <c r="T110" t="s">
        <v>246</v>
      </c>
      <c r="U110" t="s">
        <v>112</v>
      </c>
      <c r="V110" t="s">
        <v>218</v>
      </c>
      <c r="X110" t="s">
        <v>219</v>
      </c>
      <c r="Y110" t="s">
        <v>176</v>
      </c>
      <c r="Z110" t="s">
        <v>220</v>
      </c>
      <c r="AA110" s="11" t="str">
        <f>HYPERLINK(VLOOKUP('Prof.LUM Signify new ver'!A110,Table1[#All],2,FALSE),"Фото")</f>
        <v>Фото</v>
      </c>
      <c r="AB110" s="11" t="str">
        <f>HYPERLINK(VLOOKUP('Prof.LUM Signify new ver'!A110,Table1[#All],3,FALSE),"Паспорт продукту")</f>
        <v>Паспорт продукту</v>
      </c>
      <c r="AC110" s="11" t="str">
        <f>HYPERLINK(VLOOKUP('Prof.LUM Signify new ver'!A110,Table1[#All],4,FALSE),"Інструкція")</f>
        <v>Інструкція</v>
      </c>
    </row>
    <row r="111" spans="1:29">
      <c r="A111" s="4">
        <v>911401739022</v>
      </c>
      <c r="B111" t="s">
        <v>249</v>
      </c>
      <c r="C111" t="s">
        <v>209</v>
      </c>
      <c r="D111" t="s">
        <v>210</v>
      </c>
      <c r="E111" t="s">
        <v>185</v>
      </c>
      <c r="F111" s="5">
        <v>4346.3999999999996</v>
      </c>
      <c r="H111" t="s">
        <v>211</v>
      </c>
      <c r="I111" t="s">
        <v>243</v>
      </c>
      <c r="J111" t="s">
        <v>212</v>
      </c>
      <c r="K111" t="s">
        <v>103</v>
      </c>
      <c r="L111" t="s">
        <v>226</v>
      </c>
      <c r="M111" t="s">
        <v>214</v>
      </c>
      <c r="N111" t="s">
        <v>106</v>
      </c>
      <c r="P111" t="s">
        <v>170</v>
      </c>
      <c r="R111" t="s">
        <v>250</v>
      </c>
      <c r="S111" t="s">
        <v>245</v>
      </c>
      <c r="T111" t="s">
        <v>251</v>
      </c>
      <c r="U111" t="s">
        <v>112</v>
      </c>
      <c r="V111" t="s">
        <v>218</v>
      </c>
      <c r="X111" t="s">
        <v>219</v>
      </c>
      <c r="Y111" t="s">
        <v>176</v>
      </c>
      <c r="Z111" t="s">
        <v>220</v>
      </c>
      <c r="AA111" s="11" t="str">
        <f>HYPERLINK(VLOOKUP('Prof.LUM Signify new ver'!A111,Table1[#All],2,FALSE),"Фото")</f>
        <v>Фото</v>
      </c>
      <c r="AB111" s="11" t="str">
        <f>HYPERLINK(VLOOKUP('Prof.LUM Signify new ver'!A111,Table1[#All],3,FALSE),"Паспорт продукту")</f>
        <v>Паспорт продукту</v>
      </c>
      <c r="AC111" s="11" t="str">
        <f>HYPERLINK(VLOOKUP('Prof.LUM Signify new ver'!A111,Table1[#All],4,FALSE),"Інструкція")</f>
        <v>Інструкція</v>
      </c>
    </row>
    <row r="112" spans="1:29">
      <c r="A112" s="4">
        <v>911401739002</v>
      </c>
      <c r="B112" t="s">
        <v>252</v>
      </c>
      <c r="C112" t="s">
        <v>209</v>
      </c>
      <c r="D112" t="s">
        <v>210</v>
      </c>
      <c r="E112" t="s">
        <v>185</v>
      </c>
      <c r="F112" s="5">
        <v>4264.8</v>
      </c>
      <c r="H112" t="s">
        <v>211</v>
      </c>
      <c r="I112" t="s">
        <v>243</v>
      </c>
      <c r="J112" t="s">
        <v>212</v>
      </c>
      <c r="K112" t="s">
        <v>103</v>
      </c>
      <c r="L112" t="s">
        <v>226</v>
      </c>
      <c r="M112" t="s">
        <v>214</v>
      </c>
      <c r="N112" t="s">
        <v>106</v>
      </c>
      <c r="P112" t="s">
        <v>170</v>
      </c>
      <c r="R112" t="s">
        <v>253</v>
      </c>
      <c r="S112" t="s">
        <v>245</v>
      </c>
      <c r="T112" t="s">
        <v>254</v>
      </c>
      <c r="U112" t="s">
        <v>112</v>
      </c>
      <c r="V112" t="s">
        <v>218</v>
      </c>
      <c r="X112" t="s">
        <v>219</v>
      </c>
      <c r="Y112" t="s">
        <v>176</v>
      </c>
      <c r="Z112" t="s">
        <v>220</v>
      </c>
      <c r="AA112" s="11" t="str">
        <f>HYPERLINK(VLOOKUP('Prof.LUM Signify new ver'!A112,Table1[#All],2,FALSE),"Фото")</f>
        <v>Фото</v>
      </c>
      <c r="AB112" s="11" t="str">
        <f>HYPERLINK(VLOOKUP('Prof.LUM Signify new ver'!A112,Table1[#All],3,FALSE),"Паспорт продукту")</f>
        <v>Паспорт продукту</v>
      </c>
      <c r="AC112" s="11" t="str">
        <f>HYPERLINK(VLOOKUP('Prof.LUM Signify new ver'!A112,Table1[#All],4,FALSE),"Інструкція")</f>
        <v>Інструкція</v>
      </c>
    </row>
    <row r="113" spans="1:29">
      <c r="A113" s="4">
        <v>911401739162</v>
      </c>
      <c r="B113" t="s">
        <v>255</v>
      </c>
      <c r="C113" t="s">
        <v>209</v>
      </c>
      <c r="D113" t="s">
        <v>210</v>
      </c>
      <c r="E113" t="s">
        <v>185</v>
      </c>
      <c r="F113" s="5">
        <v>6603.5999999999995</v>
      </c>
      <c r="H113" t="s">
        <v>211</v>
      </c>
      <c r="I113" t="s">
        <v>187</v>
      </c>
      <c r="J113" t="s">
        <v>212</v>
      </c>
      <c r="K113" t="s">
        <v>213</v>
      </c>
      <c r="L113" t="s">
        <v>189</v>
      </c>
      <c r="M113" t="s">
        <v>214</v>
      </c>
      <c r="N113" t="s">
        <v>106</v>
      </c>
      <c r="P113" t="s">
        <v>170</v>
      </c>
      <c r="R113" t="s">
        <v>256</v>
      </c>
      <c r="S113" t="s">
        <v>257</v>
      </c>
      <c r="T113" t="s">
        <v>258</v>
      </c>
      <c r="U113" t="s">
        <v>112</v>
      </c>
      <c r="V113" t="s">
        <v>218</v>
      </c>
      <c r="X113" t="s">
        <v>219</v>
      </c>
      <c r="Y113" t="s">
        <v>176</v>
      </c>
      <c r="Z113" t="s">
        <v>220</v>
      </c>
      <c r="AA113" s="11" t="str">
        <f>HYPERLINK(VLOOKUP('Prof.LUM Signify new ver'!A113,Table1[#All],2,FALSE),"Фото")</f>
        <v>Фото</v>
      </c>
      <c r="AB113" s="11" t="str">
        <f>HYPERLINK(VLOOKUP('Prof.LUM Signify new ver'!A113,Table1[#All],3,FALSE),"Паспорт продукту")</f>
        <v>Паспорт продукту</v>
      </c>
      <c r="AC113" s="11" t="str">
        <f>HYPERLINK(VLOOKUP('Prof.LUM Signify new ver'!A113,Table1[#All],4,FALSE),"Інструкція")</f>
        <v>Інструкція</v>
      </c>
    </row>
    <row r="114" spans="1:29">
      <c r="A114" s="4">
        <v>911401739222</v>
      </c>
      <c r="B114" t="s">
        <v>259</v>
      </c>
      <c r="C114" t="s">
        <v>209</v>
      </c>
      <c r="D114" t="s">
        <v>210</v>
      </c>
      <c r="E114" t="s">
        <v>185</v>
      </c>
      <c r="F114" s="5">
        <v>6627.5999999999995</v>
      </c>
      <c r="H114" t="s">
        <v>211</v>
      </c>
      <c r="I114" t="s">
        <v>187</v>
      </c>
      <c r="J114" t="s">
        <v>212</v>
      </c>
      <c r="K114" t="s">
        <v>188</v>
      </c>
      <c r="L114" t="s">
        <v>189</v>
      </c>
      <c r="M114" t="s">
        <v>214</v>
      </c>
      <c r="N114" t="s">
        <v>106</v>
      </c>
      <c r="P114" t="s">
        <v>170</v>
      </c>
      <c r="R114" t="s">
        <v>256</v>
      </c>
      <c r="S114" t="s">
        <v>257</v>
      </c>
      <c r="T114" t="s">
        <v>258</v>
      </c>
      <c r="U114" t="s">
        <v>112</v>
      </c>
      <c r="V114" t="s">
        <v>218</v>
      </c>
      <c r="X114" t="s">
        <v>219</v>
      </c>
      <c r="Y114" t="s">
        <v>176</v>
      </c>
      <c r="Z114" t="s">
        <v>220</v>
      </c>
      <c r="AA114" s="11" t="str">
        <f>HYPERLINK(VLOOKUP('Prof.LUM Signify new ver'!A114,Table1[#All],2,FALSE),"Фото")</f>
        <v>Фото</v>
      </c>
      <c r="AB114" s="11" t="str">
        <f>HYPERLINK(VLOOKUP('Prof.LUM Signify new ver'!A114,Table1[#All],3,FALSE),"Паспорт продукту")</f>
        <v>Паспорт продукту</v>
      </c>
      <c r="AC114" s="11" t="str">
        <f>HYPERLINK(VLOOKUP('Prof.LUM Signify new ver'!A114,Table1[#All],4,FALSE),"Інструкція")</f>
        <v>Інструкція</v>
      </c>
    </row>
    <row r="115" spans="1:29">
      <c r="A115" s="4">
        <v>911401739182</v>
      </c>
      <c r="B115" t="s">
        <v>260</v>
      </c>
      <c r="C115" t="s">
        <v>209</v>
      </c>
      <c r="D115" t="s">
        <v>210</v>
      </c>
      <c r="E115" t="s">
        <v>185</v>
      </c>
      <c r="F115" s="5">
        <v>6638.4</v>
      </c>
      <c r="H115" t="s">
        <v>211</v>
      </c>
      <c r="I115" t="s">
        <v>187</v>
      </c>
      <c r="J115" t="s">
        <v>212</v>
      </c>
      <c r="K115" t="s">
        <v>188</v>
      </c>
      <c r="L115" t="s">
        <v>189</v>
      </c>
      <c r="M115" t="s">
        <v>214</v>
      </c>
      <c r="N115" t="s">
        <v>106</v>
      </c>
      <c r="P115" t="s">
        <v>170</v>
      </c>
      <c r="R115" t="s">
        <v>261</v>
      </c>
      <c r="S115" t="s">
        <v>257</v>
      </c>
      <c r="T115" t="s">
        <v>262</v>
      </c>
      <c r="U115" t="s">
        <v>112</v>
      </c>
      <c r="V115" t="s">
        <v>218</v>
      </c>
      <c r="X115" t="s">
        <v>219</v>
      </c>
      <c r="Y115" t="s">
        <v>176</v>
      </c>
      <c r="Z115" t="s">
        <v>220</v>
      </c>
      <c r="AA115" s="11" t="str">
        <f>HYPERLINK(VLOOKUP('Prof.LUM Signify new ver'!A115,Table1[#All],2,FALSE),"Фото")</f>
        <v>Фото</v>
      </c>
      <c r="AB115" s="11" t="str">
        <f>HYPERLINK(VLOOKUP('Prof.LUM Signify new ver'!A115,Table1[#All],3,FALSE),"Паспорт продукту")</f>
        <v>Паспорт продукту</v>
      </c>
      <c r="AC115" s="11" t="str">
        <f>HYPERLINK(VLOOKUP('Prof.LUM Signify new ver'!A115,Table1[#All],4,FALSE),"Інструкція")</f>
        <v>Інструкція</v>
      </c>
    </row>
    <row r="116" spans="1:29">
      <c r="A116" s="4">
        <v>911401739262</v>
      </c>
      <c r="B116" t="s">
        <v>263</v>
      </c>
      <c r="C116" t="s">
        <v>209</v>
      </c>
      <c r="D116" t="s">
        <v>210</v>
      </c>
      <c r="E116" t="s">
        <v>185</v>
      </c>
      <c r="F116" s="5">
        <v>6098.4</v>
      </c>
      <c r="H116" t="s">
        <v>211</v>
      </c>
      <c r="I116" t="s">
        <v>187</v>
      </c>
      <c r="J116" t="s">
        <v>212</v>
      </c>
      <c r="K116" t="s">
        <v>103</v>
      </c>
      <c r="L116" t="s">
        <v>226</v>
      </c>
      <c r="M116" t="s">
        <v>214</v>
      </c>
      <c r="N116" t="s">
        <v>106</v>
      </c>
      <c r="P116" t="s">
        <v>170</v>
      </c>
      <c r="R116" t="s">
        <v>264</v>
      </c>
      <c r="S116" t="s">
        <v>257</v>
      </c>
      <c r="T116" t="s">
        <v>246</v>
      </c>
      <c r="U116" t="s">
        <v>112</v>
      </c>
      <c r="V116" t="s">
        <v>218</v>
      </c>
      <c r="X116" t="s">
        <v>219</v>
      </c>
      <c r="Y116" t="s">
        <v>176</v>
      </c>
      <c r="Z116" t="s">
        <v>220</v>
      </c>
      <c r="AA116" s="11" t="str">
        <f>HYPERLINK(VLOOKUP('Prof.LUM Signify new ver'!A116,Table1[#All],2,FALSE),"Фото")</f>
        <v>Фото</v>
      </c>
      <c r="AB116" s="11" t="str">
        <f>HYPERLINK(VLOOKUP('Prof.LUM Signify new ver'!A116,Table1[#All],3,FALSE),"Паспорт продукту")</f>
        <v>Паспорт продукту</v>
      </c>
      <c r="AC116" s="11" t="str">
        <f>HYPERLINK(VLOOKUP('Prof.LUM Signify new ver'!A116,Table1[#All],4,FALSE),"Інструкція")</f>
        <v>Інструкція</v>
      </c>
    </row>
    <row r="117" spans="1:29">
      <c r="A117" s="4">
        <v>911401739242</v>
      </c>
      <c r="B117" t="s">
        <v>265</v>
      </c>
      <c r="C117" t="s">
        <v>209</v>
      </c>
      <c r="D117" t="s">
        <v>210</v>
      </c>
      <c r="E117" t="s">
        <v>185</v>
      </c>
      <c r="F117" s="5">
        <v>6638.4</v>
      </c>
      <c r="H117" t="s">
        <v>211</v>
      </c>
      <c r="I117" t="s">
        <v>187</v>
      </c>
      <c r="J117" t="s">
        <v>212</v>
      </c>
      <c r="K117" t="s">
        <v>103</v>
      </c>
      <c r="L117" t="s">
        <v>226</v>
      </c>
      <c r="M117" t="s">
        <v>214</v>
      </c>
      <c r="N117" t="s">
        <v>106</v>
      </c>
      <c r="P117" t="s">
        <v>170</v>
      </c>
      <c r="R117" t="s">
        <v>266</v>
      </c>
      <c r="S117" t="s">
        <v>257</v>
      </c>
      <c r="T117" t="s">
        <v>267</v>
      </c>
      <c r="U117" t="s">
        <v>112</v>
      </c>
      <c r="V117" t="s">
        <v>218</v>
      </c>
      <c r="X117" t="s">
        <v>219</v>
      </c>
      <c r="Y117" t="s">
        <v>176</v>
      </c>
      <c r="Z117" t="s">
        <v>220</v>
      </c>
      <c r="AA117" s="11" t="str">
        <f>HYPERLINK(VLOOKUP('Prof.LUM Signify new ver'!A117,Table1[#All],2,FALSE),"Фото")</f>
        <v>Фото</v>
      </c>
      <c r="AB117" s="11" t="str">
        <f>HYPERLINK(VLOOKUP('Prof.LUM Signify new ver'!A117,Table1[#All],3,FALSE),"Паспорт продукту")</f>
        <v>Паспорт продукту</v>
      </c>
      <c r="AC117" s="11" t="str">
        <f>HYPERLINK(VLOOKUP('Prof.LUM Signify new ver'!A117,Table1[#All],4,FALSE),"Інструкція")</f>
        <v>Інструкція</v>
      </c>
    </row>
    <row r="118" spans="1:29">
      <c r="A118" s="4">
        <v>911401739382</v>
      </c>
      <c r="B118" t="s">
        <v>268</v>
      </c>
      <c r="C118" t="s">
        <v>209</v>
      </c>
      <c r="D118" t="s">
        <v>210</v>
      </c>
      <c r="E118" t="s">
        <v>185</v>
      </c>
      <c r="F118" s="5">
        <v>8721.6</v>
      </c>
      <c r="H118" t="s">
        <v>211</v>
      </c>
      <c r="I118" t="s">
        <v>232</v>
      </c>
      <c r="J118" t="s">
        <v>212</v>
      </c>
      <c r="K118" t="s">
        <v>213</v>
      </c>
      <c r="L118" t="s">
        <v>189</v>
      </c>
      <c r="M118" t="s">
        <v>214</v>
      </c>
      <c r="N118" t="s">
        <v>106</v>
      </c>
      <c r="P118" t="s">
        <v>170</v>
      </c>
      <c r="R118" t="s">
        <v>269</v>
      </c>
      <c r="S118" t="s">
        <v>270</v>
      </c>
      <c r="T118" t="s">
        <v>271</v>
      </c>
      <c r="U118" t="s">
        <v>112</v>
      </c>
      <c r="V118" t="s">
        <v>218</v>
      </c>
      <c r="X118" t="s">
        <v>219</v>
      </c>
      <c r="Y118" t="s">
        <v>176</v>
      </c>
      <c r="Z118" t="s">
        <v>220</v>
      </c>
      <c r="AA118" s="11" t="str">
        <f>HYPERLINK(VLOOKUP('Prof.LUM Signify new ver'!A118,Table1[#All],2,FALSE),"Фото")</f>
        <v>Фото</v>
      </c>
      <c r="AB118" s="11" t="str">
        <f>HYPERLINK(VLOOKUP('Prof.LUM Signify new ver'!A118,Table1[#All],3,FALSE),"Паспорт продукту")</f>
        <v>Паспорт продукту</v>
      </c>
      <c r="AC118" s="11" t="str">
        <f>HYPERLINK(VLOOKUP('Prof.LUM Signify new ver'!A118,Table1[#All],4,FALSE),"Інструкція")</f>
        <v>Інструкція</v>
      </c>
    </row>
    <row r="119" spans="1:29">
      <c r="A119" s="4">
        <v>911401739342</v>
      </c>
      <c r="B119" t="s">
        <v>272</v>
      </c>
      <c r="C119" t="s">
        <v>209</v>
      </c>
      <c r="D119" t="s">
        <v>210</v>
      </c>
      <c r="E119" t="s">
        <v>185</v>
      </c>
      <c r="F119" s="5">
        <v>8721.6</v>
      </c>
      <c r="H119" t="s">
        <v>211</v>
      </c>
      <c r="I119" t="s">
        <v>232</v>
      </c>
      <c r="J119" t="s">
        <v>212</v>
      </c>
      <c r="K119" t="s">
        <v>213</v>
      </c>
      <c r="L119" t="s">
        <v>189</v>
      </c>
      <c r="M119" t="s">
        <v>214</v>
      </c>
      <c r="N119" t="s">
        <v>106</v>
      </c>
      <c r="P119" t="s">
        <v>170</v>
      </c>
      <c r="R119" t="s">
        <v>273</v>
      </c>
      <c r="S119" t="s">
        <v>270</v>
      </c>
      <c r="T119" t="s">
        <v>271</v>
      </c>
      <c r="U119" t="s">
        <v>112</v>
      </c>
      <c r="V119" t="s">
        <v>218</v>
      </c>
      <c r="X119" t="s">
        <v>219</v>
      </c>
      <c r="Y119" t="s">
        <v>176</v>
      </c>
      <c r="Z119" t="s">
        <v>220</v>
      </c>
      <c r="AA119" s="11" t="str">
        <f>HYPERLINK(VLOOKUP('Prof.LUM Signify new ver'!A119,Table1[#All],2,FALSE),"Фото")</f>
        <v>Фото</v>
      </c>
      <c r="AB119" s="11" t="str">
        <f>HYPERLINK(VLOOKUP('Prof.LUM Signify new ver'!A119,Table1[#All],3,FALSE),"Паспорт продукту")</f>
        <v>Паспорт продукту</v>
      </c>
      <c r="AC119" s="11" t="str">
        <f>HYPERLINK(VLOOKUP('Prof.LUM Signify new ver'!A119,Table1[#All],4,FALSE),"Інструкція")</f>
        <v>Інструкція</v>
      </c>
    </row>
    <row r="120" spans="1:29">
      <c r="A120" s="4">
        <v>911401739422</v>
      </c>
      <c r="B120" t="s">
        <v>274</v>
      </c>
      <c r="C120" t="s">
        <v>209</v>
      </c>
      <c r="D120" t="s">
        <v>210</v>
      </c>
      <c r="E120" t="s">
        <v>185</v>
      </c>
      <c r="F120" s="5">
        <v>8696.4</v>
      </c>
      <c r="H120" t="s">
        <v>211</v>
      </c>
      <c r="I120" t="s">
        <v>232</v>
      </c>
      <c r="J120" t="s">
        <v>212</v>
      </c>
      <c r="K120" t="s">
        <v>188</v>
      </c>
      <c r="L120" t="s">
        <v>189</v>
      </c>
      <c r="M120" t="s">
        <v>214</v>
      </c>
      <c r="N120" t="s">
        <v>106</v>
      </c>
      <c r="P120" t="s">
        <v>170</v>
      </c>
      <c r="R120" t="s">
        <v>275</v>
      </c>
      <c r="S120" t="s">
        <v>270</v>
      </c>
      <c r="T120" t="s">
        <v>276</v>
      </c>
      <c r="U120" t="s">
        <v>112</v>
      </c>
      <c r="V120" t="s">
        <v>218</v>
      </c>
      <c r="X120" t="s">
        <v>219</v>
      </c>
      <c r="Y120" t="s">
        <v>176</v>
      </c>
      <c r="Z120" t="s">
        <v>220</v>
      </c>
      <c r="AA120" s="11" t="str">
        <f>HYPERLINK(VLOOKUP('Prof.LUM Signify new ver'!A120,Table1[#All],2,FALSE),"Фото")</f>
        <v>Фото</v>
      </c>
      <c r="AB120" s="11" t="str">
        <f>HYPERLINK(VLOOKUP('Prof.LUM Signify new ver'!A120,Table1[#All],3,FALSE),"Паспорт продукту")</f>
        <v>Паспорт продукту</v>
      </c>
      <c r="AC120" s="11" t="str">
        <f>HYPERLINK(VLOOKUP('Prof.LUM Signify new ver'!A120,Table1[#All],4,FALSE),"Інструкція")</f>
        <v>Інструкція</v>
      </c>
    </row>
    <row r="121" spans="1:29">
      <c r="A121" s="4">
        <v>911401739442</v>
      </c>
      <c r="B121" t="s">
        <v>277</v>
      </c>
      <c r="C121" t="s">
        <v>209</v>
      </c>
      <c r="D121" t="s">
        <v>210</v>
      </c>
      <c r="E121" t="s">
        <v>185</v>
      </c>
      <c r="F121" s="5">
        <v>8721.6</v>
      </c>
      <c r="H121" t="s">
        <v>211</v>
      </c>
      <c r="I121" t="s">
        <v>232</v>
      </c>
      <c r="J121" t="s">
        <v>212</v>
      </c>
      <c r="K121" t="s">
        <v>188</v>
      </c>
      <c r="L121" t="s">
        <v>189</v>
      </c>
      <c r="M121" t="s">
        <v>214</v>
      </c>
      <c r="N121" t="s">
        <v>106</v>
      </c>
      <c r="P121" t="s">
        <v>170</v>
      </c>
      <c r="R121" t="s">
        <v>269</v>
      </c>
      <c r="S121" t="s">
        <v>270</v>
      </c>
      <c r="T121" t="s">
        <v>271</v>
      </c>
      <c r="U121" t="s">
        <v>112</v>
      </c>
      <c r="V121" t="s">
        <v>218</v>
      </c>
      <c r="X121" t="s">
        <v>219</v>
      </c>
      <c r="Y121" t="s">
        <v>176</v>
      </c>
      <c r="Z121" t="s">
        <v>220</v>
      </c>
      <c r="AA121" s="11" t="str">
        <f>HYPERLINK(VLOOKUP('Prof.LUM Signify new ver'!A121,Table1[#All],2,FALSE),"Фото")</f>
        <v>Фото</v>
      </c>
      <c r="AB121" s="11" t="str">
        <f>HYPERLINK(VLOOKUP('Prof.LUM Signify new ver'!A121,Table1[#All],3,FALSE),"Паспорт продукту")</f>
        <v>Паспорт продукту</v>
      </c>
      <c r="AC121" s="11" t="str">
        <f>HYPERLINK(VLOOKUP('Prof.LUM Signify new ver'!A121,Table1[#All],4,FALSE),"Інструкція")</f>
        <v>Інструкція</v>
      </c>
    </row>
    <row r="122" spans="1:29">
      <c r="A122" s="4">
        <v>911401739402</v>
      </c>
      <c r="B122" t="s">
        <v>278</v>
      </c>
      <c r="C122" t="s">
        <v>209</v>
      </c>
      <c r="D122" t="s">
        <v>210</v>
      </c>
      <c r="E122" t="s">
        <v>185</v>
      </c>
      <c r="F122" s="5">
        <v>8696.4</v>
      </c>
      <c r="H122" t="s">
        <v>211</v>
      </c>
      <c r="I122" t="s">
        <v>232</v>
      </c>
      <c r="J122" t="s">
        <v>212</v>
      </c>
      <c r="K122" t="s">
        <v>188</v>
      </c>
      <c r="L122" t="s">
        <v>189</v>
      </c>
      <c r="M122" t="s">
        <v>214</v>
      </c>
      <c r="N122" t="s">
        <v>106</v>
      </c>
      <c r="P122" t="s">
        <v>170</v>
      </c>
      <c r="R122" t="s">
        <v>273</v>
      </c>
      <c r="S122" t="s">
        <v>270</v>
      </c>
      <c r="T122" t="s">
        <v>271</v>
      </c>
      <c r="U122" t="s">
        <v>112</v>
      </c>
      <c r="V122" t="s">
        <v>218</v>
      </c>
      <c r="X122" t="s">
        <v>219</v>
      </c>
      <c r="Y122" t="s">
        <v>176</v>
      </c>
      <c r="Z122" t="s">
        <v>220</v>
      </c>
      <c r="AA122" s="11" t="str">
        <f>HYPERLINK(VLOOKUP('Prof.LUM Signify new ver'!A122,Table1[#All],2,FALSE),"Фото")</f>
        <v>Фото</v>
      </c>
      <c r="AB122" s="11" t="str">
        <f>HYPERLINK(VLOOKUP('Prof.LUM Signify new ver'!A122,Table1[#All],3,FALSE),"Паспорт продукту")</f>
        <v>Паспорт продукту</v>
      </c>
      <c r="AC122" s="11" t="str">
        <f>HYPERLINK(VLOOKUP('Prof.LUM Signify new ver'!A122,Table1[#All],4,FALSE),"Інструкція")</f>
        <v>Інструкція</v>
      </c>
    </row>
    <row r="123" spans="1:29">
      <c r="A123" s="4">
        <v>911401739482</v>
      </c>
      <c r="B123" t="s">
        <v>279</v>
      </c>
      <c r="C123" t="s">
        <v>209</v>
      </c>
      <c r="D123" t="s">
        <v>210</v>
      </c>
      <c r="E123" t="s">
        <v>185</v>
      </c>
      <c r="F123" s="5">
        <v>8113.2</v>
      </c>
      <c r="H123" t="s">
        <v>211</v>
      </c>
      <c r="I123" t="s">
        <v>232</v>
      </c>
      <c r="J123" t="s">
        <v>212</v>
      </c>
      <c r="K123" t="s">
        <v>103</v>
      </c>
      <c r="L123" t="s">
        <v>226</v>
      </c>
      <c r="M123" t="s">
        <v>214</v>
      </c>
      <c r="N123" t="s">
        <v>106</v>
      </c>
      <c r="P123" t="s">
        <v>170</v>
      </c>
      <c r="R123" t="s">
        <v>280</v>
      </c>
      <c r="S123" t="s">
        <v>270</v>
      </c>
      <c r="T123" t="s">
        <v>223</v>
      </c>
      <c r="U123" t="s">
        <v>112</v>
      </c>
      <c r="V123" t="s">
        <v>218</v>
      </c>
      <c r="X123" t="s">
        <v>219</v>
      </c>
      <c r="Y123" t="s">
        <v>176</v>
      </c>
      <c r="Z123" t="s">
        <v>220</v>
      </c>
      <c r="AA123" s="11" t="str">
        <f>HYPERLINK(VLOOKUP('Prof.LUM Signify new ver'!A123,Table1[#All],2,FALSE),"Фото")</f>
        <v>Фото</v>
      </c>
      <c r="AB123" s="11" t="str">
        <f>HYPERLINK(VLOOKUP('Prof.LUM Signify new ver'!A123,Table1[#All],3,FALSE),"Паспорт продукту")</f>
        <v>Паспорт продукту</v>
      </c>
      <c r="AC123" s="11" t="str">
        <f>HYPERLINK(VLOOKUP('Prof.LUM Signify new ver'!A123,Table1[#All],4,FALSE),"Інструкція")</f>
        <v>Інструкція</v>
      </c>
    </row>
    <row r="124" spans="1:29">
      <c r="A124" s="4">
        <v>911401739502</v>
      </c>
      <c r="B124" t="s">
        <v>281</v>
      </c>
      <c r="C124" t="s">
        <v>209</v>
      </c>
      <c r="D124" t="s">
        <v>210</v>
      </c>
      <c r="E124" t="s">
        <v>185</v>
      </c>
      <c r="F124" s="5">
        <v>8696.4</v>
      </c>
      <c r="H124" t="s">
        <v>211</v>
      </c>
      <c r="I124" t="s">
        <v>232</v>
      </c>
      <c r="J124" t="s">
        <v>212</v>
      </c>
      <c r="K124" t="s">
        <v>103</v>
      </c>
      <c r="L124" t="s">
        <v>226</v>
      </c>
      <c r="M124" t="s">
        <v>214</v>
      </c>
      <c r="N124" t="s">
        <v>106</v>
      </c>
      <c r="P124" t="s">
        <v>170</v>
      </c>
      <c r="R124" t="s">
        <v>282</v>
      </c>
      <c r="S124" t="s">
        <v>270</v>
      </c>
      <c r="T124" t="s">
        <v>217</v>
      </c>
      <c r="U124" t="s">
        <v>112</v>
      </c>
      <c r="V124" t="s">
        <v>218</v>
      </c>
      <c r="X124" t="s">
        <v>219</v>
      </c>
      <c r="Y124" t="s">
        <v>176</v>
      </c>
      <c r="Z124" t="s">
        <v>220</v>
      </c>
      <c r="AA124" s="11" t="str">
        <f>HYPERLINK(VLOOKUP('Prof.LUM Signify new ver'!A124,Table1[#All],2,FALSE),"Фото")</f>
        <v>Фото</v>
      </c>
      <c r="AB124" s="11" t="str">
        <f>HYPERLINK(VLOOKUP('Prof.LUM Signify new ver'!A124,Table1[#All],3,FALSE),"Паспорт продукту")</f>
        <v>Паспорт продукту</v>
      </c>
      <c r="AC124" s="11" t="str">
        <f>HYPERLINK(VLOOKUP('Prof.LUM Signify new ver'!A124,Table1[#All],4,FALSE),"Інструкція")</f>
        <v>Інструкція</v>
      </c>
    </row>
    <row r="125" spans="1:29">
      <c r="A125" s="4">
        <v>911401739462</v>
      </c>
      <c r="B125" t="s">
        <v>283</v>
      </c>
      <c r="C125" t="s">
        <v>209</v>
      </c>
      <c r="D125" t="s">
        <v>210</v>
      </c>
      <c r="E125" t="s">
        <v>185</v>
      </c>
      <c r="F125" s="5">
        <v>8696.4</v>
      </c>
      <c r="H125" t="s">
        <v>211</v>
      </c>
      <c r="I125" t="s">
        <v>232</v>
      </c>
      <c r="J125" t="s">
        <v>212</v>
      </c>
      <c r="K125" t="s">
        <v>103</v>
      </c>
      <c r="L125" t="s">
        <v>226</v>
      </c>
      <c r="M125" t="s">
        <v>214</v>
      </c>
      <c r="N125" t="s">
        <v>106</v>
      </c>
      <c r="P125" t="s">
        <v>170</v>
      </c>
      <c r="R125" t="s">
        <v>284</v>
      </c>
      <c r="S125" t="s">
        <v>270</v>
      </c>
      <c r="T125" t="s">
        <v>246</v>
      </c>
      <c r="U125" t="s">
        <v>112</v>
      </c>
      <c r="V125" t="s">
        <v>218</v>
      </c>
      <c r="X125" t="s">
        <v>219</v>
      </c>
      <c r="Y125" t="s">
        <v>176</v>
      </c>
      <c r="Z125" t="s">
        <v>220</v>
      </c>
      <c r="AA125" s="11" t="str">
        <f>HYPERLINK(VLOOKUP('Prof.LUM Signify new ver'!A125,Table1[#All],2,FALSE),"Фото")</f>
        <v>Фото</v>
      </c>
      <c r="AB125" s="11" t="str">
        <f>HYPERLINK(VLOOKUP('Prof.LUM Signify new ver'!A125,Table1[#All],3,FALSE),"Паспорт продукту")</f>
        <v>Паспорт продукту</v>
      </c>
      <c r="AC125" s="11" t="str">
        <f>HYPERLINK(VLOOKUP('Prof.LUM Signify new ver'!A125,Table1[#All],4,FALSE),"Інструкція")</f>
        <v>Інструкція</v>
      </c>
    </row>
    <row r="126" spans="1:29">
      <c r="A126" s="4">
        <v>911401739602</v>
      </c>
      <c r="B126" t="s">
        <v>285</v>
      </c>
      <c r="C126" t="s">
        <v>209</v>
      </c>
      <c r="D126" t="s">
        <v>210</v>
      </c>
      <c r="E126" t="s">
        <v>185</v>
      </c>
      <c r="F126" s="5">
        <v>5396.4</v>
      </c>
      <c r="H126" t="s">
        <v>211</v>
      </c>
      <c r="I126" t="s">
        <v>243</v>
      </c>
      <c r="J126" t="s">
        <v>212</v>
      </c>
      <c r="K126" t="s">
        <v>213</v>
      </c>
      <c r="L126" t="s">
        <v>189</v>
      </c>
      <c r="M126" t="s">
        <v>214</v>
      </c>
      <c r="N126" t="s">
        <v>106</v>
      </c>
      <c r="P126" t="s">
        <v>170</v>
      </c>
      <c r="R126" t="s">
        <v>286</v>
      </c>
      <c r="S126" t="s">
        <v>287</v>
      </c>
      <c r="T126" t="s">
        <v>234</v>
      </c>
      <c r="U126" t="s">
        <v>112</v>
      </c>
      <c r="V126" t="s">
        <v>218</v>
      </c>
      <c r="X126" t="s">
        <v>219</v>
      </c>
      <c r="Y126" t="s">
        <v>176</v>
      </c>
      <c r="Z126" t="s">
        <v>220</v>
      </c>
      <c r="AA126" s="11" t="str">
        <f>HYPERLINK(VLOOKUP('Prof.LUM Signify new ver'!A126,Table1[#All],2,FALSE),"Фото")</f>
        <v>Фото</v>
      </c>
      <c r="AB126" s="11" t="str">
        <f>HYPERLINK(VLOOKUP('Prof.LUM Signify new ver'!A126,Table1[#All],3,FALSE),"Паспорт продукту")</f>
        <v>Паспорт продукту</v>
      </c>
      <c r="AC126" s="11" t="str">
        <f>HYPERLINK(VLOOKUP('Prof.LUM Signify new ver'!A126,Table1[#All],4,FALSE),"Інструкція")</f>
        <v>Інструкція</v>
      </c>
    </row>
    <row r="127" spans="1:29">
      <c r="A127" s="4">
        <v>911401739642</v>
      </c>
      <c r="B127" t="s">
        <v>288</v>
      </c>
      <c r="C127" t="s">
        <v>209</v>
      </c>
      <c r="D127" t="s">
        <v>210</v>
      </c>
      <c r="E127" t="s">
        <v>185</v>
      </c>
      <c r="F127" s="5">
        <v>5383.2</v>
      </c>
      <c r="H127" t="s">
        <v>211</v>
      </c>
      <c r="I127" t="s">
        <v>243</v>
      </c>
      <c r="J127" t="s">
        <v>212</v>
      </c>
      <c r="K127" t="s">
        <v>188</v>
      </c>
      <c r="L127" t="s">
        <v>189</v>
      </c>
      <c r="M127" t="s">
        <v>214</v>
      </c>
      <c r="N127" t="s">
        <v>106</v>
      </c>
      <c r="P127" t="s">
        <v>170</v>
      </c>
      <c r="R127" t="s">
        <v>289</v>
      </c>
      <c r="S127" t="s">
        <v>287</v>
      </c>
      <c r="T127" t="s">
        <v>262</v>
      </c>
      <c r="U127" t="s">
        <v>112</v>
      </c>
      <c r="V127" t="s">
        <v>218</v>
      </c>
      <c r="X127" t="s">
        <v>219</v>
      </c>
      <c r="Y127" t="s">
        <v>176</v>
      </c>
      <c r="Z127" t="s">
        <v>220</v>
      </c>
      <c r="AA127" s="11" t="str">
        <f>HYPERLINK(VLOOKUP('Prof.LUM Signify new ver'!A127,Table1[#All],2,FALSE),"Фото")</f>
        <v>Фото</v>
      </c>
      <c r="AB127" s="11" t="str">
        <f>HYPERLINK(VLOOKUP('Prof.LUM Signify new ver'!A127,Table1[#All],3,FALSE),"Паспорт продукту")</f>
        <v>Паспорт продукту</v>
      </c>
      <c r="AC127" s="11" t="str">
        <f>HYPERLINK(VLOOKUP('Prof.LUM Signify new ver'!A127,Table1[#All],4,FALSE),"Інструкція")</f>
        <v>Інструкція</v>
      </c>
    </row>
    <row r="128" spans="1:29">
      <c r="A128" s="4">
        <v>911401739662</v>
      </c>
      <c r="B128" t="s">
        <v>290</v>
      </c>
      <c r="C128" t="s">
        <v>209</v>
      </c>
      <c r="D128" t="s">
        <v>210</v>
      </c>
      <c r="E128" t="s">
        <v>185</v>
      </c>
      <c r="F128" s="5">
        <v>5374.8</v>
      </c>
      <c r="H128" t="s">
        <v>211</v>
      </c>
      <c r="I128" t="s">
        <v>243</v>
      </c>
      <c r="J128" t="s">
        <v>212</v>
      </c>
      <c r="K128" t="s">
        <v>188</v>
      </c>
      <c r="L128" t="s">
        <v>189</v>
      </c>
      <c r="M128" t="s">
        <v>214</v>
      </c>
      <c r="N128" t="s">
        <v>106</v>
      </c>
      <c r="P128" t="s">
        <v>170</v>
      </c>
      <c r="R128" t="s">
        <v>286</v>
      </c>
      <c r="S128" t="s">
        <v>287</v>
      </c>
      <c r="T128" t="s">
        <v>234</v>
      </c>
      <c r="U128" t="s">
        <v>112</v>
      </c>
      <c r="V128" t="s">
        <v>218</v>
      </c>
      <c r="X128" t="s">
        <v>219</v>
      </c>
      <c r="Y128" t="s">
        <v>176</v>
      </c>
      <c r="Z128" t="s">
        <v>220</v>
      </c>
      <c r="AA128" s="11" t="str">
        <f>HYPERLINK(VLOOKUP('Prof.LUM Signify new ver'!A128,Table1[#All],2,FALSE),"Фото")</f>
        <v>Фото</v>
      </c>
      <c r="AB128" s="11" t="str">
        <f>HYPERLINK(VLOOKUP('Prof.LUM Signify new ver'!A128,Table1[#All],3,FALSE),"Паспорт продукту")</f>
        <v>Паспорт продукту</v>
      </c>
      <c r="AC128" s="11" t="str">
        <f>HYPERLINK(VLOOKUP('Prof.LUM Signify new ver'!A128,Table1[#All],4,FALSE),"Інструкція")</f>
        <v>Інструкція</v>
      </c>
    </row>
    <row r="129" spans="1:29">
      <c r="A129" s="4">
        <v>911401739622</v>
      </c>
      <c r="B129" t="s">
        <v>291</v>
      </c>
      <c r="C129" t="s">
        <v>209</v>
      </c>
      <c r="D129" t="s">
        <v>210</v>
      </c>
      <c r="E129" t="s">
        <v>185</v>
      </c>
      <c r="F129" s="5">
        <v>5374.8</v>
      </c>
      <c r="H129" t="s">
        <v>211</v>
      </c>
      <c r="I129" t="s">
        <v>243</v>
      </c>
      <c r="J129" t="s">
        <v>212</v>
      </c>
      <c r="K129" t="s">
        <v>188</v>
      </c>
      <c r="L129" t="s">
        <v>189</v>
      </c>
      <c r="M129" t="s">
        <v>214</v>
      </c>
      <c r="N129" t="s">
        <v>106</v>
      </c>
      <c r="P129" t="s">
        <v>170</v>
      </c>
      <c r="R129" t="s">
        <v>292</v>
      </c>
      <c r="S129" t="s">
        <v>287</v>
      </c>
      <c r="T129" t="s">
        <v>234</v>
      </c>
      <c r="U129" t="s">
        <v>112</v>
      </c>
      <c r="V129" t="s">
        <v>218</v>
      </c>
      <c r="X129" t="s">
        <v>219</v>
      </c>
      <c r="Y129" t="s">
        <v>176</v>
      </c>
      <c r="Z129" t="s">
        <v>220</v>
      </c>
      <c r="AA129" s="11" t="str">
        <f>HYPERLINK(VLOOKUP('Prof.LUM Signify new ver'!A129,Table1[#All],2,FALSE),"Фото")</f>
        <v>Фото</v>
      </c>
      <c r="AB129" s="11" t="str">
        <f>HYPERLINK(VLOOKUP('Prof.LUM Signify new ver'!A129,Table1[#All],3,FALSE),"Паспорт продукту")</f>
        <v>Паспорт продукту</v>
      </c>
      <c r="AC129" s="11" t="str">
        <f>HYPERLINK(VLOOKUP('Prof.LUM Signify new ver'!A129,Table1[#All],4,FALSE),"Інструкція")</f>
        <v>Інструкція</v>
      </c>
    </row>
    <row r="130" spans="1:29">
      <c r="A130" s="4">
        <v>911401739702</v>
      </c>
      <c r="B130" t="s">
        <v>293</v>
      </c>
      <c r="C130" t="s">
        <v>209</v>
      </c>
      <c r="D130" t="s">
        <v>210</v>
      </c>
      <c r="E130" t="s">
        <v>185</v>
      </c>
      <c r="F130" s="5">
        <v>5418</v>
      </c>
      <c r="H130" t="s">
        <v>211</v>
      </c>
      <c r="I130" t="s">
        <v>243</v>
      </c>
      <c r="J130" t="s">
        <v>212</v>
      </c>
      <c r="K130" t="s">
        <v>103</v>
      </c>
      <c r="L130" t="s">
        <v>226</v>
      </c>
      <c r="M130" t="s">
        <v>214</v>
      </c>
      <c r="N130" t="s">
        <v>106</v>
      </c>
      <c r="P130" t="s">
        <v>170</v>
      </c>
      <c r="R130" t="s">
        <v>294</v>
      </c>
      <c r="S130" t="s">
        <v>287</v>
      </c>
      <c r="T130" t="s">
        <v>267</v>
      </c>
      <c r="U130" t="s">
        <v>112</v>
      </c>
      <c r="V130" t="s">
        <v>218</v>
      </c>
      <c r="X130" t="s">
        <v>219</v>
      </c>
      <c r="Y130" t="s">
        <v>176</v>
      </c>
      <c r="Z130" t="s">
        <v>220</v>
      </c>
      <c r="AA130" s="11" t="str">
        <f>HYPERLINK(VLOOKUP('Prof.LUM Signify new ver'!A130,Table1[#All],2,FALSE),"Фото")</f>
        <v>Фото</v>
      </c>
      <c r="AB130" s="11" t="str">
        <f>HYPERLINK(VLOOKUP('Prof.LUM Signify new ver'!A130,Table1[#All],3,FALSE),"Паспорт продукту")</f>
        <v>Паспорт продукту</v>
      </c>
      <c r="AC130" s="11" t="str">
        <f>HYPERLINK(VLOOKUP('Prof.LUM Signify new ver'!A130,Table1[#All],4,FALSE),"Інструкція")</f>
        <v>Інструкція</v>
      </c>
    </row>
    <row r="131" spans="1:29">
      <c r="A131" s="4">
        <v>911401736013</v>
      </c>
      <c r="B131" t="s">
        <v>295</v>
      </c>
      <c r="C131" t="s">
        <v>209</v>
      </c>
      <c r="D131" t="s">
        <v>210</v>
      </c>
      <c r="E131" t="s">
        <v>185</v>
      </c>
      <c r="F131" s="5">
        <v>13899.6</v>
      </c>
      <c r="K131" t="s">
        <v>127</v>
      </c>
      <c r="L131" t="s">
        <v>189</v>
      </c>
      <c r="M131" t="s">
        <v>146</v>
      </c>
      <c r="R131" t="s">
        <v>296</v>
      </c>
      <c r="S131" t="s">
        <v>297</v>
      </c>
      <c r="T131" t="s">
        <v>254</v>
      </c>
      <c r="U131" t="s">
        <v>112</v>
      </c>
      <c r="V131" t="s">
        <v>218</v>
      </c>
      <c r="X131" t="s">
        <v>37</v>
      </c>
      <c r="Y131" t="s">
        <v>176</v>
      </c>
      <c r="Z131" t="s">
        <v>220</v>
      </c>
      <c r="AA131" s="11" t="str">
        <f>HYPERLINK(VLOOKUP('Prof.LUM Signify new ver'!A131,Table1[#All],2,FALSE),"Фото")</f>
        <v>Фото</v>
      </c>
      <c r="AB131" s="11" t="str">
        <f>HYPERLINK(VLOOKUP('Prof.LUM Signify new ver'!A131,Table1[#All],3,FALSE),"Паспорт продукту")</f>
        <v>Паспорт продукту</v>
      </c>
      <c r="AC131" s="11" t="str">
        <f>HYPERLINK(VLOOKUP('Prof.LUM Signify new ver'!A131,Table1[#All],4,FALSE),"Інструкція")</f>
        <v>Інструкція</v>
      </c>
    </row>
    <row r="132" spans="1:29">
      <c r="A132" s="4">
        <v>911401735993</v>
      </c>
      <c r="B132" t="s">
        <v>299</v>
      </c>
      <c r="C132" t="s">
        <v>209</v>
      </c>
      <c r="D132" t="s">
        <v>210</v>
      </c>
      <c r="E132" t="s">
        <v>185</v>
      </c>
      <c r="F132" s="5">
        <v>13899.6</v>
      </c>
      <c r="K132" t="s">
        <v>213</v>
      </c>
      <c r="L132" t="s">
        <v>189</v>
      </c>
      <c r="M132" t="s">
        <v>146</v>
      </c>
      <c r="R132" t="s">
        <v>296</v>
      </c>
      <c r="S132" t="s">
        <v>297</v>
      </c>
      <c r="T132" t="s">
        <v>254</v>
      </c>
      <c r="U132" t="s">
        <v>112</v>
      </c>
      <c r="V132" t="s">
        <v>218</v>
      </c>
      <c r="X132" t="s">
        <v>37</v>
      </c>
      <c r="Y132" t="s">
        <v>176</v>
      </c>
      <c r="Z132" t="s">
        <v>220</v>
      </c>
      <c r="AA132" s="11" t="str">
        <f>HYPERLINK(VLOOKUP('Prof.LUM Signify new ver'!A132,Table1[#All],2,FALSE),"Фото")</f>
        <v>Фото</v>
      </c>
      <c r="AB132" s="11" t="str">
        <f>HYPERLINK(VLOOKUP('Prof.LUM Signify new ver'!A132,Table1[#All],3,FALSE),"Паспорт продукту")</f>
        <v>Паспорт продукту</v>
      </c>
      <c r="AC132" s="11" t="str">
        <f>HYPERLINK(VLOOKUP('Prof.LUM Signify new ver'!A132,Table1[#All],4,FALSE),"Інструкція")</f>
        <v>Інструкція</v>
      </c>
    </row>
    <row r="133" spans="1:29">
      <c r="A133" s="4">
        <v>911401736053</v>
      </c>
      <c r="B133" t="s">
        <v>300</v>
      </c>
      <c r="C133" t="s">
        <v>209</v>
      </c>
      <c r="D133" t="s">
        <v>210</v>
      </c>
      <c r="E133" t="s">
        <v>185</v>
      </c>
      <c r="F133" s="5">
        <v>13899.6</v>
      </c>
      <c r="K133" t="s">
        <v>127</v>
      </c>
      <c r="L133" t="s">
        <v>189</v>
      </c>
      <c r="M133" t="s">
        <v>146</v>
      </c>
      <c r="R133" t="s">
        <v>301</v>
      </c>
      <c r="S133" t="s">
        <v>297</v>
      </c>
      <c r="T133" t="s">
        <v>302</v>
      </c>
      <c r="U133" t="s">
        <v>112</v>
      </c>
      <c r="V133" t="s">
        <v>218</v>
      </c>
      <c r="X133" t="s">
        <v>37</v>
      </c>
      <c r="Y133" t="s">
        <v>176</v>
      </c>
      <c r="Z133" t="s">
        <v>220</v>
      </c>
      <c r="AA133" s="11" t="str">
        <f>HYPERLINK(VLOOKUP('Prof.LUM Signify new ver'!A133,Table1[#All],2,FALSE),"Фото")</f>
        <v>Фото</v>
      </c>
      <c r="AB133" s="11" t="str">
        <f>HYPERLINK(VLOOKUP('Prof.LUM Signify new ver'!A133,Table1[#All],3,FALSE),"Паспорт продукту")</f>
        <v>Паспорт продукту</v>
      </c>
      <c r="AC133" s="11" t="str">
        <f>HYPERLINK(VLOOKUP('Prof.LUM Signify new ver'!A133,Table1[#All],4,FALSE),"Інструкція")</f>
        <v>Інструкція</v>
      </c>
    </row>
    <row r="134" spans="1:29">
      <c r="A134" s="4">
        <v>911401736033</v>
      </c>
      <c r="B134" t="s">
        <v>303</v>
      </c>
      <c r="C134" t="s">
        <v>209</v>
      </c>
      <c r="D134" t="s">
        <v>210</v>
      </c>
      <c r="E134" t="s">
        <v>185</v>
      </c>
      <c r="F134" s="5">
        <v>13898.4</v>
      </c>
      <c r="K134" t="s">
        <v>188</v>
      </c>
      <c r="L134" t="s">
        <v>189</v>
      </c>
      <c r="M134" t="s">
        <v>146</v>
      </c>
      <c r="R134" t="s">
        <v>301</v>
      </c>
      <c r="S134" t="s">
        <v>297</v>
      </c>
      <c r="T134" t="s">
        <v>302</v>
      </c>
      <c r="U134" t="s">
        <v>112</v>
      </c>
      <c r="V134" t="s">
        <v>218</v>
      </c>
      <c r="X134" t="s">
        <v>37</v>
      </c>
      <c r="Y134" t="s">
        <v>176</v>
      </c>
      <c r="Z134" t="s">
        <v>220</v>
      </c>
      <c r="AA134" s="11" t="str">
        <f>HYPERLINK(VLOOKUP('Prof.LUM Signify new ver'!A134,Table1[#All],2,FALSE),"Фото")</f>
        <v>Фото</v>
      </c>
      <c r="AB134" s="11" t="str">
        <f>HYPERLINK(VLOOKUP('Prof.LUM Signify new ver'!A134,Table1[#All],3,FALSE),"Паспорт продукту")</f>
        <v>Паспорт продукту</v>
      </c>
      <c r="AC134" s="11" t="str">
        <f>HYPERLINK(VLOOKUP('Prof.LUM Signify new ver'!A134,Table1[#All],4,FALSE),"Інструкція")</f>
        <v>Інструкція</v>
      </c>
    </row>
    <row r="135" spans="1:29">
      <c r="A135" s="4">
        <v>911401736093</v>
      </c>
      <c r="B135" t="s">
        <v>304</v>
      </c>
      <c r="C135" t="s">
        <v>209</v>
      </c>
      <c r="D135" t="s">
        <v>210</v>
      </c>
      <c r="E135" t="s">
        <v>185</v>
      </c>
      <c r="F135" s="5">
        <v>13899.6</v>
      </c>
      <c r="K135" t="s">
        <v>103</v>
      </c>
      <c r="L135" t="s">
        <v>226</v>
      </c>
      <c r="M135" t="s">
        <v>146</v>
      </c>
      <c r="R135" t="s">
        <v>305</v>
      </c>
      <c r="S135" t="s">
        <v>297</v>
      </c>
      <c r="T135" t="s">
        <v>306</v>
      </c>
      <c r="U135" t="s">
        <v>112</v>
      </c>
      <c r="V135" t="s">
        <v>218</v>
      </c>
      <c r="X135" t="s">
        <v>37</v>
      </c>
      <c r="Y135" t="s">
        <v>176</v>
      </c>
      <c r="Z135" t="s">
        <v>220</v>
      </c>
      <c r="AA135" s="11" t="str">
        <f>HYPERLINK(VLOOKUP('Prof.LUM Signify new ver'!A135,Table1[#All],2,FALSE),"Фото")</f>
        <v>Фото</v>
      </c>
      <c r="AB135" s="11" t="str">
        <f>HYPERLINK(VLOOKUP('Prof.LUM Signify new ver'!A135,Table1[#All],3,FALSE),"Паспорт продукту")</f>
        <v>Паспорт продукту</v>
      </c>
      <c r="AC135" s="11" t="str">
        <f>HYPERLINK(VLOOKUP('Prof.LUM Signify new ver'!A135,Table1[#All],4,FALSE),"Інструкція")</f>
        <v>Інструкція</v>
      </c>
    </row>
    <row r="136" spans="1:29">
      <c r="A136" s="4">
        <v>911401736073</v>
      </c>
      <c r="B136" t="s">
        <v>307</v>
      </c>
      <c r="C136" t="s">
        <v>209</v>
      </c>
      <c r="D136" t="s">
        <v>210</v>
      </c>
      <c r="E136" t="s">
        <v>185</v>
      </c>
      <c r="F136" s="5">
        <v>13899.6</v>
      </c>
      <c r="K136" t="s">
        <v>127</v>
      </c>
      <c r="L136" t="s">
        <v>226</v>
      </c>
      <c r="M136" t="s">
        <v>146</v>
      </c>
      <c r="R136" t="s">
        <v>305</v>
      </c>
      <c r="S136" t="s">
        <v>297</v>
      </c>
      <c r="T136" t="s">
        <v>306</v>
      </c>
      <c r="U136" t="s">
        <v>112</v>
      </c>
      <c r="V136" t="s">
        <v>218</v>
      </c>
      <c r="X136" t="s">
        <v>37</v>
      </c>
      <c r="Y136" t="s">
        <v>176</v>
      </c>
      <c r="Z136" t="s">
        <v>220</v>
      </c>
      <c r="AA136" s="11" t="str">
        <f>HYPERLINK(VLOOKUP('Prof.LUM Signify new ver'!A136,Table1[#All],2,FALSE),"Фото")</f>
        <v>Фото</v>
      </c>
      <c r="AB136" s="11" t="str">
        <f>HYPERLINK(VLOOKUP('Prof.LUM Signify new ver'!A136,Table1[#All],3,FALSE),"Паспорт продукту")</f>
        <v>Паспорт продукту</v>
      </c>
      <c r="AC136" s="11" t="str">
        <f>HYPERLINK(VLOOKUP('Prof.LUM Signify new ver'!A136,Table1[#All],4,FALSE),"Інструкція")</f>
        <v>Інструкція</v>
      </c>
    </row>
    <row r="137" spans="1:29">
      <c r="A137" s="4">
        <v>911401736153</v>
      </c>
      <c r="B137" t="s">
        <v>308</v>
      </c>
      <c r="C137" t="s">
        <v>209</v>
      </c>
      <c r="D137" t="s">
        <v>210</v>
      </c>
      <c r="E137" t="s">
        <v>185</v>
      </c>
      <c r="F137" s="5">
        <v>19936.8</v>
      </c>
      <c r="K137" t="s">
        <v>213</v>
      </c>
      <c r="L137" t="s">
        <v>189</v>
      </c>
      <c r="M137" t="s">
        <v>146</v>
      </c>
      <c r="R137" t="s">
        <v>309</v>
      </c>
      <c r="S137" t="s">
        <v>310</v>
      </c>
      <c r="T137" t="s">
        <v>311</v>
      </c>
      <c r="U137" t="s">
        <v>112</v>
      </c>
      <c r="V137" t="s">
        <v>218</v>
      </c>
      <c r="X137" t="s">
        <v>37</v>
      </c>
      <c r="Y137" t="s">
        <v>176</v>
      </c>
      <c r="Z137" t="s">
        <v>220</v>
      </c>
      <c r="AA137" s="11" t="str">
        <f>HYPERLINK(VLOOKUP('Prof.LUM Signify new ver'!A137,Table1[#All],2,FALSE),"Фото")</f>
        <v>Фото</v>
      </c>
      <c r="AB137" s="11" t="str">
        <f>HYPERLINK(VLOOKUP('Prof.LUM Signify new ver'!A137,Table1[#All],3,FALSE),"Паспорт продукту")</f>
        <v>Паспорт продукту</v>
      </c>
      <c r="AC137" s="11" t="str">
        <f>HYPERLINK(VLOOKUP('Prof.LUM Signify new ver'!A137,Table1[#All],4,FALSE),"Інструкція")</f>
        <v>Інструкція</v>
      </c>
    </row>
    <row r="138" spans="1:29">
      <c r="A138" s="4">
        <v>911401736133</v>
      </c>
      <c r="B138" t="s">
        <v>313</v>
      </c>
      <c r="C138" t="s">
        <v>209</v>
      </c>
      <c r="D138" t="s">
        <v>210</v>
      </c>
      <c r="E138" t="s">
        <v>185</v>
      </c>
      <c r="F138" s="5">
        <v>19936.8</v>
      </c>
      <c r="K138" t="s">
        <v>127</v>
      </c>
      <c r="L138" t="s">
        <v>189</v>
      </c>
      <c r="M138" t="s">
        <v>146</v>
      </c>
      <c r="R138" t="s">
        <v>309</v>
      </c>
      <c r="S138" t="s">
        <v>310</v>
      </c>
      <c r="T138" t="s">
        <v>311</v>
      </c>
      <c r="U138" t="s">
        <v>112</v>
      </c>
      <c r="V138" t="s">
        <v>218</v>
      </c>
      <c r="X138" t="s">
        <v>37</v>
      </c>
      <c r="Y138" t="s">
        <v>176</v>
      </c>
      <c r="Z138" t="s">
        <v>220</v>
      </c>
      <c r="AA138" s="11" t="str">
        <f>HYPERLINK(VLOOKUP('Prof.LUM Signify new ver'!A138,Table1[#All],2,FALSE),"Фото")</f>
        <v>Фото</v>
      </c>
      <c r="AB138" s="11" t="str">
        <f>HYPERLINK(VLOOKUP('Prof.LUM Signify new ver'!A138,Table1[#All],3,FALSE),"Паспорт продукту")</f>
        <v>Паспорт продукту</v>
      </c>
      <c r="AC138" s="11" t="str">
        <f>HYPERLINK(VLOOKUP('Prof.LUM Signify new ver'!A138,Table1[#All],4,FALSE),"Інструкція")</f>
        <v>Інструкція</v>
      </c>
    </row>
    <row r="139" spans="1:29">
      <c r="A139" s="4">
        <v>911401736193</v>
      </c>
      <c r="B139" t="s">
        <v>314</v>
      </c>
      <c r="C139" t="s">
        <v>209</v>
      </c>
      <c r="D139" t="s">
        <v>210</v>
      </c>
      <c r="E139" t="s">
        <v>185</v>
      </c>
      <c r="F139" s="5">
        <v>19488</v>
      </c>
      <c r="K139" t="s">
        <v>127</v>
      </c>
      <c r="L139" t="s">
        <v>189</v>
      </c>
      <c r="M139" t="s">
        <v>146</v>
      </c>
      <c r="R139" t="s">
        <v>315</v>
      </c>
      <c r="S139" t="s">
        <v>310</v>
      </c>
      <c r="T139" t="s">
        <v>316</v>
      </c>
      <c r="U139" t="s">
        <v>112</v>
      </c>
      <c r="V139" t="s">
        <v>218</v>
      </c>
      <c r="X139" t="s">
        <v>37</v>
      </c>
      <c r="Y139" t="s">
        <v>176</v>
      </c>
      <c r="Z139" t="s">
        <v>220</v>
      </c>
      <c r="AA139" s="11" t="str">
        <f>HYPERLINK(VLOOKUP('Prof.LUM Signify new ver'!A139,Table1[#All],2,FALSE),"Фото")</f>
        <v>Фото</v>
      </c>
      <c r="AB139" s="11" t="str">
        <f>HYPERLINK(VLOOKUP('Prof.LUM Signify new ver'!A139,Table1[#All],3,FALSE),"Паспорт продукту")</f>
        <v>Паспорт продукту</v>
      </c>
      <c r="AC139" s="11" t="str">
        <f>HYPERLINK(VLOOKUP('Prof.LUM Signify new ver'!A139,Table1[#All],4,FALSE),"Інструкція")</f>
        <v>Інструкція</v>
      </c>
    </row>
    <row r="140" spans="1:29">
      <c r="A140" s="4">
        <v>911401736173</v>
      </c>
      <c r="B140" t="s">
        <v>317</v>
      </c>
      <c r="C140" t="s">
        <v>209</v>
      </c>
      <c r="D140" t="s">
        <v>210</v>
      </c>
      <c r="E140" t="s">
        <v>185</v>
      </c>
      <c r="F140" s="5">
        <v>20316</v>
      </c>
      <c r="K140" t="s">
        <v>188</v>
      </c>
      <c r="L140" t="s">
        <v>189</v>
      </c>
      <c r="M140" t="s">
        <v>146</v>
      </c>
      <c r="R140" t="s">
        <v>315</v>
      </c>
      <c r="S140" t="s">
        <v>310</v>
      </c>
      <c r="T140" t="s">
        <v>316</v>
      </c>
      <c r="U140" t="s">
        <v>112</v>
      </c>
      <c r="V140" t="s">
        <v>218</v>
      </c>
      <c r="X140" t="s">
        <v>37</v>
      </c>
      <c r="Y140" t="s">
        <v>176</v>
      </c>
      <c r="Z140" t="s">
        <v>220</v>
      </c>
      <c r="AA140" s="11" t="str">
        <f>HYPERLINK(VLOOKUP('Prof.LUM Signify new ver'!A140,Table1[#All],2,FALSE),"Фото")</f>
        <v>Фото</v>
      </c>
      <c r="AB140" s="11" t="str">
        <f>HYPERLINK(VLOOKUP('Prof.LUM Signify new ver'!A140,Table1[#All],3,FALSE),"Паспорт продукту")</f>
        <v>Паспорт продукту</v>
      </c>
      <c r="AC140" s="11" t="str">
        <f>HYPERLINK(VLOOKUP('Prof.LUM Signify new ver'!A140,Table1[#All],4,FALSE),"Інструкція")</f>
        <v>Інструкція</v>
      </c>
    </row>
    <row r="141" spans="1:29">
      <c r="A141" s="4">
        <v>911401736233</v>
      </c>
      <c r="B141" t="s">
        <v>318</v>
      </c>
      <c r="C141" t="s">
        <v>209</v>
      </c>
      <c r="D141" t="s">
        <v>210</v>
      </c>
      <c r="E141" t="s">
        <v>185</v>
      </c>
      <c r="F141" s="5">
        <v>19488</v>
      </c>
      <c r="K141" t="s">
        <v>127</v>
      </c>
      <c r="L141" t="s">
        <v>226</v>
      </c>
      <c r="M141" t="s">
        <v>146</v>
      </c>
      <c r="R141" t="s">
        <v>319</v>
      </c>
      <c r="S141" t="s">
        <v>310</v>
      </c>
      <c r="T141" t="s">
        <v>320</v>
      </c>
      <c r="U141" t="s">
        <v>112</v>
      </c>
      <c r="V141" t="s">
        <v>218</v>
      </c>
      <c r="X141" t="s">
        <v>37</v>
      </c>
      <c r="Y141" t="s">
        <v>176</v>
      </c>
      <c r="Z141" t="s">
        <v>220</v>
      </c>
      <c r="AA141" s="11" t="str">
        <f>HYPERLINK(VLOOKUP('Prof.LUM Signify new ver'!A141,Table1[#All],2,FALSE),"Фото")</f>
        <v>Фото</v>
      </c>
      <c r="AB141" s="11" t="str">
        <f>HYPERLINK(VLOOKUP('Prof.LUM Signify new ver'!A141,Table1[#All],3,FALSE),"Паспорт продукту")</f>
        <v>Паспорт продукту</v>
      </c>
      <c r="AC141" s="11" t="str">
        <f>HYPERLINK(VLOOKUP('Prof.LUM Signify new ver'!A141,Table1[#All],4,FALSE),"Інструкція")</f>
        <v>Інструкція</v>
      </c>
    </row>
    <row r="142" spans="1:29">
      <c r="A142" s="4">
        <v>911401736213</v>
      </c>
      <c r="B142" t="s">
        <v>321</v>
      </c>
      <c r="C142" t="s">
        <v>209</v>
      </c>
      <c r="D142" t="s">
        <v>210</v>
      </c>
      <c r="E142" t="s">
        <v>185</v>
      </c>
      <c r="F142" s="5">
        <v>19488</v>
      </c>
      <c r="K142" t="s">
        <v>127</v>
      </c>
      <c r="L142" t="s">
        <v>226</v>
      </c>
      <c r="M142" t="s">
        <v>146</v>
      </c>
      <c r="R142" t="s">
        <v>319</v>
      </c>
      <c r="S142" t="s">
        <v>310</v>
      </c>
      <c r="T142" t="s">
        <v>320</v>
      </c>
      <c r="U142" t="s">
        <v>112</v>
      </c>
      <c r="V142" t="s">
        <v>218</v>
      </c>
      <c r="X142" t="s">
        <v>37</v>
      </c>
      <c r="Y142" t="s">
        <v>176</v>
      </c>
      <c r="Z142" t="s">
        <v>220</v>
      </c>
      <c r="AA142" s="11" t="str">
        <f>HYPERLINK(VLOOKUP('Prof.LUM Signify new ver'!A142,Table1[#All],2,FALSE),"Фото")</f>
        <v>Фото</v>
      </c>
      <c r="AB142" s="11" t="str">
        <f>HYPERLINK(VLOOKUP('Prof.LUM Signify new ver'!A142,Table1[#All],3,FALSE),"Паспорт продукту")</f>
        <v>Паспорт продукту</v>
      </c>
      <c r="AC142" s="11" t="str">
        <f>HYPERLINK(VLOOKUP('Prof.LUM Signify new ver'!A142,Table1[#All],4,FALSE),"Інструкція")</f>
        <v>Інструкція</v>
      </c>
    </row>
    <row r="143" spans="1:29">
      <c r="A143" s="4">
        <v>911401735873</v>
      </c>
      <c r="B143" t="s">
        <v>322</v>
      </c>
      <c r="C143" t="s">
        <v>209</v>
      </c>
      <c r="D143" t="s">
        <v>210</v>
      </c>
      <c r="E143" t="s">
        <v>185</v>
      </c>
      <c r="F143" s="5">
        <v>9728.4</v>
      </c>
      <c r="K143" t="s">
        <v>127</v>
      </c>
      <c r="L143" t="s">
        <v>189</v>
      </c>
      <c r="M143" t="s">
        <v>146</v>
      </c>
      <c r="R143" t="s">
        <v>323</v>
      </c>
      <c r="S143" t="s">
        <v>324</v>
      </c>
      <c r="T143" t="s">
        <v>223</v>
      </c>
      <c r="U143" t="s">
        <v>112</v>
      </c>
      <c r="V143" t="s">
        <v>218</v>
      </c>
      <c r="X143" t="s">
        <v>37</v>
      </c>
      <c r="Y143" t="s">
        <v>176</v>
      </c>
      <c r="Z143" t="s">
        <v>220</v>
      </c>
      <c r="AA143" s="11" t="str">
        <f>HYPERLINK(VLOOKUP('Prof.LUM Signify new ver'!A143,Table1[#All],2,FALSE),"Фото")</f>
        <v>Фото</v>
      </c>
      <c r="AB143" s="11" t="str">
        <f>HYPERLINK(VLOOKUP('Prof.LUM Signify new ver'!A143,Table1[#All],3,FALSE),"Паспорт продукту")</f>
        <v>Паспорт продукту</v>
      </c>
      <c r="AC143" s="11" t="str">
        <f>HYPERLINK(VLOOKUP('Prof.LUM Signify new ver'!A143,Table1[#All],4,FALSE),"Інструкція")</f>
        <v>Інструкція</v>
      </c>
    </row>
    <row r="144" spans="1:29">
      <c r="A144" s="4">
        <v>911401735853</v>
      </c>
      <c r="B144" t="s">
        <v>325</v>
      </c>
      <c r="C144" t="s">
        <v>209</v>
      </c>
      <c r="D144" t="s">
        <v>210</v>
      </c>
      <c r="E144" t="s">
        <v>185</v>
      </c>
      <c r="F144" s="5">
        <v>9728.4</v>
      </c>
      <c r="K144" t="s">
        <v>127</v>
      </c>
      <c r="L144" t="s">
        <v>189</v>
      </c>
      <c r="M144" t="s">
        <v>146</v>
      </c>
      <c r="R144" t="s">
        <v>323</v>
      </c>
      <c r="S144" t="s">
        <v>324</v>
      </c>
      <c r="T144" t="s">
        <v>223</v>
      </c>
      <c r="U144" t="s">
        <v>112</v>
      </c>
      <c r="V144" t="s">
        <v>218</v>
      </c>
      <c r="X144" t="s">
        <v>37</v>
      </c>
      <c r="Y144" t="s">
        <v>176</v>
      </c>
      <c r="Z144" t="s">
        <v>220</v>
      </c>
      <c r="AA144" s="11" t="str">
        <f>HYPERLINK(VLOOKUP('Prof.LUM Signify new ver'!A144,Table1[#All],2,FALSE),"Фото")</f>
        <v>Фото</v>
      </c>
      <c r="AB144" s="11" t="str">
        <f>HYPERLINK(VLOOKUP('Prof.LUM Signify new ver'!A144,Table1[#All],3,FALSE),"Паспорт продукту")</f>
        <v>Паспорт продукту</v>
      </c>
      <c r="AC144" s="11" t="str">
        <f>HYPERLINK(VLOOKUP('Prof.LUM Signify new ver'!A144,Table1[#All],4,FALSE),"Інструкція")</f>
        <v>Інструкція</v>
      </c>
    </row>
    <row r="145" spans="1:29">
      <c r="A145" s="4">
        <v>911401735913</v>
      </c>
      <c r="B145" t="s">
        <v>326</v>
      </c>
      <c r="C145" t="s">
        <v>209</v>
      </c>
      <c r="D145" t="s">
        <v>210</v>
      </c>
      <c r="E145" t="s">
        <v>185</v>
      </c>
      <c r="F145" s="5">
        <v>9728.4</v>
      </c>
      <c r="K145" t="s">
        <v>127</v>
      </c>
      <c r="L145" t="s">
        <v>189</v>
      </c>
      <c r="M145" t="s">
        <v>146</v>
      </c>
      <c r="R145" t="s">
        <v>327</v>
      </c>
      <c r="S145" t="s">
        <v>324</v>
      </c>
      <c r="T145" t="s">
        <v>267</v>
      </c>
      <c r="U145" t="s">
        <v>112</v>
      </c>
      <c r="V145" t="s">
        <v>218</v>
      </c>
      <c r="X145" t="s">
        <v>37</v>
      </c>
      <c r="Y145" t="s">
        <v>176</v>
      </c>
      <c r="Z145" t="s">
        <v>220</v>
      </c>
      <c r="AA145" s="11" t="str">
        <f>HYPERLINK(VLOOKUP('Prof.LUM Signify new ver'!A145,Table1[#All],2,FALSE),"Фото")</f>
        <v>Фото</v>
      </c>
      <c r="AB145" s="11" t="str">
        <f>HYPERLINK(VLOOKUP('Prof.LUM Signify new ver'!A145,Table1[#All],3,FALSE),"Паспорт продукту")</f>
        <v>Паспорт продукту</v>
      </c>
      <c r="AC145" s="11" t="str">
        <f>HYPERLINK(VLOOKUP('Prof.LUM Signify new ver'!A145,Table1[#All],4,FALSE),"Інструкція")</f>
        <v>Інструкція</v>
      </c>
    </row>
    <row r="146" spans="1:29">
      <c r="A146" s="4">
        <v>911401735893</v>
      </c>
      <c r="B146" t="s">
        <v>328</v>
      </c>
      <c r="C146" t="s">
        <v>209</v>
      </c>
      <c r="D146" t="s">
        <v>210</v>
      </c>
      <c r="E146" t="s">
        <v>185</v>
      </c>
      <c r="F146" s="5">
        <v>9728.4</v>
      </c>
      <c r="K146" t="s">
        <v>127</v>
      </c>
      <c r="L146" t="s">
        <v>189</v>
      </c>
      <c r="M146" t="s">
        <v>146</v>
      </c>
      <c r="R146" t="s">
        <v>327</v>
      </c>
      <c r="S146" t="s">
        <v>324</v>
      </c>
      <c r="T146" t="s">
        <v>267</v>
      </c>
      <c r="U146" t="s">
        <v>112</v>
      </c>
      <c r="V146" t="s">
        <v>218</v>
      </c>
      <c r="X146" t="s">
        <v>37</v>
      </c>
      <c r="Y146" t="s">
        <v>176</v>
      </c>
      <c r="Z146" t="s">
        <v>220</v>
      </c>
      <c r="AA146" s="11" t="str">
        <f>HYPERLINK(VLOOKUP('Prof.LUM Signify new ver'!A146,Table1[#All],2,FALSE),"Фото")</f>
        <v>Фото</v>
      </c>
      <c r="AB146" s="11" t="str">
        <f>HYPERLINK(VLOOKUP('Prof.LUM Signify new ver'!A146,Table1[#All],3,FALSE),"Паспорт продукту")</f>
        <v>Паспорт продукту</v>
      </c>
      <c r="AC146" s="11" t="str">
        <f>HYPERLINK(VLOOKUP('Prof.LUM Signify new ver'!A146,Table1[#All],4,FALSE),"Інструкція")</f>
        <v>Інструкція</v>
      </c>
    </row>
    <row r="147" spans="1:29">
      <c r="A147" s="4">
        <v>911401735953</v>
      </c>
      <c r="B147" t="s">
        <v>329</v>
      </c>
      <c r="C147" t="s">
        <v>209</v>
      </c>
      <c r="D147" t="s">
        <v>210</v>
      </c>
      <c r="E147" t="s">
        <v>185</v>
      </c>
      <c r="F147" s="5">
        <v>9728.4</v>
      </c>
      <c r="K147" t="s">
        <v>103</v>
      </c>
      <c r="L147" t="s">
        <v>226</v>
      </c>
      <c r="M147" t="s">
        <v>146</v>
      </c>
      <c r="R147" t="s">
        <v>330</v>
      </c>
      <c r="S147" t="s">
        <v>324</v>
      </c>
      <c r="T147" t="s">
        <v>302</v>
      </c>
      <c r="U147" t="s">
        <v>112</v>
      </c>
      <c r="V147" t="s">
        <v>218</v>
      </c>
      <c r="X147" t="s">
        <v>37</v>
      </c>
      <c r="Y147" t="s">
        <v>176</v>
      </c>
      <c r="Z147" t="s">
        <v>220</v>
      </c>
      <c r="AA147" s="11" t="str">
        <f>HYPERLINK(VLOOKUP('Prof.LUM Signify new ver'!A147,Table1[#All],2,FALSE),"Фото")</f>
        <v>Фото</v>
      </c>
      <c r="AB147" s="11" t="str">
        <f>HYPERLINK(VLOOKUP('Prof.LUM Signify new ver'!A147,Table1[#All],3,FALSE),"Паспорт продукту")</f>
        <v>Паспорт продукту</v>
      </c>
      <c r="AC147" s="11" t="str">
        <f>HYPERLINK(VLOOKUP('Prof.LUM Signify new ver'!A147,Table1[#All],4,FALSE),"Інструкція")</f>
        <v>Інструкція</v>
      </c>
    </row>
    <row r="148" spans="1:29">
      <c r="A148" s="4">
        <v>911401735933</v>
      </c>
      <c r="B148" t="s">
        <v>331</v>
      </c>
      <c r="C148" t="s">
        <v>209</v>
      </c>
      <c r="D148" t="s">
        <v>210</v>
      </c>
      <c r="E148" t="s">
        <v>185</v>
      </c>
      <c r="F148" s="5">
        <v>9728.4</v>
      </c>
      <c r="K148" t="s">
        <v>127</v>
      </c>
      <c r="L148" t="s">
        <v>226</v>
      </c>
      <c r="M148" t="s">
        <v>146</v>
      </c>
      <c r="R148" t="s">
        <v>330</v>
      </c>
      <c r="S148" t="s">
        <v>324</v>
      </c>
      <c r="T148" t="s">
        <v>302</v>
      </c>
      <c r="U148" t="s">
        <v>112</v>
      </c>
      <c r="V148" t="s">
        <v>218</v>
      </c>
      <c r="X148" t="s">
        <v>37</v>
      </c>
      <c r="Y148" t="s">
        <v>176</v>
      </c>
      <c r="Z148" t="s">
        <v>220</v>
      </c>
      <c r="AA148" s="11" t="str">
        <f>HYPERLINK(VLOOKUP('Prof.LUM Signify new ver'!A148,Table1[#All],2,FALSE),"Фото")</f>
        <v>Фото</v>
      </c>
      <c r="AB148" s="11" t="str">
        <f>HYPERLINK(VLOOKUP('Prof.LUM Signify new ver'!A148,Table1[#All],3,FALSE),"Паспорт продукту")</f>
        <v>Паспорт продукту</v>
      </c>
      <c r="AC148" s="11" t="str">
        <f>HYPERLINK(VLOOKUP('Prof.LUM Signify new ver'!A148,Table1[#All],4,FALSE),"Інструкція")</f>
        <v>Інструкція</v>
      </c>
    </row>
    <row r="149" spans="1:29">
      <c r="A149" s="4">
        <v>911401736433</v>
      </c>
      <c r="B149" t="s">
        <v>332</v>
      </c>
      <c r="C149" t="s">
        <v>209</v>
      </c>
      <c r="D149" t="s">
        <v>210</v>
      </c>
      <c r="E149" t="s">
        <v>185</v>
      </c>
      <c r="F149" s="5">
        <v>17067.599999999999</v>
      </c>
      <c r="K149" t="s">
        <v>127</v>
      </c>
      <c r="L149" t="s">
        <v>189</v>
      </c>
      <c r="M149" t="s">
        <v>146</v>
      </c>
      <c r="R149" t="s">
        <v>333</v>
      </c>
      <c r="S149" t="s">
        <v>334</v>
      </c>
      <c r="T149" t="s">
        <v>254</v>
      </c>
      <c r="U149" t="s">
        <v>112</v>
      </c>
      <c r="V149" t="s">
        <v>218</v>
      </c>
      <c r="X149" t="s">
        <v>37</v>
      </c>
      <c r="Y149" t="s">
        <v>176</v>
      </c>
      <c r="Z149" t="s">
        <v>220</v>
      </c>
      <c r="AA149" s="11" t="str">
        <f>HYPERLINK(VLOOKUP('Prof.LUM Signify new ver'!A149,Table1[#All],2,FALSE),"Фото")</f>
        <v>Фото</v>
      </c>
      <c r="AB149" s="11" t="str">
        <f>HYPERLINK(VLOOKUP('Prof.LUM Signify new ver'!A149,Table1[#All],3,FALSE),"Паспорт продукту")</f>
        <v>Паспорт продукту</v>
      </c>
      <c r="AC149" s="11" t="str">
        <f>HYPERLINK(VLOOKUP('Prof.LUM Signify new ver'!A149,Table1[#All],4,FALSE),"Інструкція")</f>
        <v>Інструкція</v>
      </c>
    </row>
    <row r="150" spans="1:29">
      <c r="A150" s="4">
        <v>911401736493</v>
      </c>
      <c r="B150" t="s">
        <v>335</v>
      </c>
      <c r="C150" t="s">
        <v>209</v>
      </c>
      <c r="D150" t="s">
        <v>210</v>
      </c>
      <c r="E150" t="s">
        <v>185</v>
      </c>
      <c r="F150" s="5">
        <v>17005.2</v>
      </c>
      <c r="K150" t="s">
        <v>188</v>
      </c>
      <c r="L150" t="s">
        <v>189</v>
      </c>
      <c r="M150" t="s">
        <v>146</v>
      </c>
      <c r="R150" t="s">
        <v>336</v>
      </c>
      <c r="S150" t="s">
        <v>334</v>
      </c>
      <c r="T150" t="s">
        <v>316</v>
      </c>
      <c r="U150" t="s">
        <v>112</v>
      </c>
      <c r="V150" t="s">
        <v>218</v>
      </c>
      <c r="X150" t="s">
        <v>37</v>
      </c>
      <c r="Y150" t="s">
        <v>176</v>
      </c>
      <c r="Z150" t="s">
        <v>220</v>
      </c>
      <c r="AA150" s="11" t="str">
        <f>HYPERLINK(VLOOKUP('Prof.LUM Signify new ver'!A150,Table1[#All],2,FALSE),"Фото")</f>
        <v>Фото</v>
      </c>
      <c r="AB150" s="11" t="str">
        <f>HYPERLINK(VLOOKUP('Prof.LUM Signify new ver'!A150,Table1[#All],3,FALSE),"Паспорт продукту")</f>
        <v>Паспорт продукту</v>
      </c>
      <c r="AC150" s="11" t="str">
        <f>HYPERLINK(VLOOKUP('Prof.LUM Signify new ver'!A150,Table1[#All],4,FALSE),"Інструкція")</f>
        <v>Інструкція</v>
      </c>
    </row>
    <row r="151" spans="1:29">
      <c r="A151" s="4">
        <v>911401736473</v>
      </c>
      <c r="B151" t="s">
        <v>337</v>
      </c>
      <c r="C151" t="s">
        <v>209</v>
      </c>
      <c r="D151" t="s">
        <v>210</v>
      </c>
      <c r="E151" t="s">
        <v>185</v>
      </c>
      <c r="F151" s="5">
        <v>16524</v>
      </c>
      <c r="K151" t="s">
        <v>127</v>
      </c>
      <c r="L151" t="s">
        <v>189</v>
      </c>
      <c r="M151" t="s">
        <v>146</v>
      </c>
      <c r="R151" t="s">
        <v>336</v>
      </c>
      <c r="S151" t="s">
        <v>334</v>
      </c>
      <c r="T151" t="s">
        <v>316</v>
      </c>
      <c r="U151" t="s">
        <v>112</v>
      </c>
      <c r="V151" t="s">
        <v>218</v>
      </c>
      <c r="X151" t="s">
        <v>37</v>
      </c>
      <c r="Y151" t="s">
        <v>176</v>
      </c>
      <c r="Z151" t="s">
        <v>220</v>
      </c>
      <c r="AA151" s="11" t="str">
        <f>HYPERLINK(VLOOKUP('Prof.LUM Signify new ver'!A151,Table1[#All],2,FALSE),"Фото")</f>
        <v>Фото</v>
      </c>
      <c r="AB151" s="11" t="str">
        <f>HYPERLINK(VLOOKUP('Prof.LUM Signify new ver'!A151,Table1[#All],3,FALSE),"Паспорт продукту")</f>
        <v>Паспорт продукту</v>
      </c>
      <c r="AC151" s="11" t="str">
        <f>HYPERLINK(VLOOKUP('Prof.LUM Signify new ver'!A151,Table1[#All],4,FALSE),"Інструкція")</f>
        <v>Інструкція</v>
      </c>
    </row>
    <row r="152" spans="1:29">
      <c r="A152" s="4">
        <v>911401736513</v>
      </c>
      <c r="B152" t="s">
        <v>338</v>
      </c>
      <c r="C152" t="s">
        <v>209</v>
      </c>
      <c r="D152" t="s">
        <v>210</v>
      </c>
      <c r="E152" t="s">
        <v>185</v>
      </c>
      <c r="F152" s="5">
        <v>16543.2</v>
      </c>
      <c r="K152" t="s">
        <v>127</v>
      </c>
      <c r="L152" t="s">
        <v>226</v>
      </c>
      <c r="M152" t="s">
        <v>146</v>
      </c>
      <c r="R152" t="s">
        <v>339</v>
      </c>
      <c r="S152" t="s">
        <v>334</v>
      </c>
      <c r="T152" t="s">
        <v>340</v>
      </c>
      <c r="U152" t="s">
        <v>112</v>
      </c>
      <c r="V152" t="s">
        <v>218</v>
      </c>
      <c r="X152" t="s">
        <v>37</v>
      </c>
      <c r="Y152" t="s">
        <v>176</v>
      </c>
      <c r="Z152" t="s">
        <v>220</v>
      </c>
      <c r="AA152" s="11" t="str">
        <f>HYPERLINK(VLOOKUP('Prof.LUM Signify new ver'!A152,Table1[#All],2,FALSE),"Фото")</f>
        <v>Фото</v>
      </c>
      <c r="AB152" s="11" t="str">
        <f>HYPERLINK(VLOOKUP('Prof.LUM Signify new ver'!A152,Table1[#All],3,FALSE),"Паспорт продукту")</f>
        <v>Паспорт продукту</v>
      </c>
      <c r="AC152" s="11" t="str">
        <f>HYPERLINK(VLOOKUP('Prof.LUM Signify new ver'!A152,Table1[#All],4,FALSE),"Інструкція")</f>
        <v>Інструкція</v>
      </c>
    </row>
    <row r="153" spans="1:29">
      <c r="A153" s="4">
        <v>911401736593</v>
      </c>
      <c r="B153" t="s">
        <v>341</v>
      </c>
      <c r="C153" t="s">
        <v>209</v>
      </c>
      <c r="D153" t="s">
        <v>210</v>
      </c>
      <c r="E153" t="s">
        <v>185</v>
      </c>
      <c r="F153" s="5">
        <v>24541.200000000001</v>
      </c>
      <c r="K153" t="s">
        <v>127</v>
      </c>
      <c r="L153" t="s">
        <v>189</v>
      </c>
      <c r="M153" t="s">
        <v>146</v>
      </c>
      <c r="R153" t="s">
        <v>342</v>
      </c>
      <c r="S153" t="s">
        <v>343</v>
      </c>
      <c r="T153" t="s">
        <v>238</v>
      </c>
      <c r="U153" t="s">
        <v>112</v>
      </c>
      <c r="V153" t="s">
        <v>218</v>
      </c>
      <c r="X153" t="s">
        <v>37</v>
      </c>
      <c r="Y153" t="s">
        <v>176</v>
      </c>
      <c r="Z153" t="s">
        <v>220</v>
      </c>
      <c r="AA153" s="11" t="str">
        <f>HYPERLINK(VLOOKUP('Prof.LUM Signify new ver'!A153,Table1[#All],2,FALSE),"Фото")</f>
        <v>Фото</v>
      </c>
      <c r="AB153" s="11" t="str">
        <f>HYPERLINK(VLOOKUP('Prof.LUM Signify new ver'!A153,Table1[#All],3,FALSE),"Паспорт продукту")</f>
        <v>Паспорт продукту</v>
      </c>
      <c r="AC153" s="11" t="str">
        <f>HYPERLINK(VLOOKUP('Prof.LUM Signify new ver'!A153,Table1[#All],4,FALSE),"Інструкція")</f>
        <v>Інструкція</v>
      </c>
    </row>
    <row r="154" spans="1:29">
      <c r="A154" s="4">
        <v>911401736693</v>
      </c>
      <c r="B154" t="s">
        <v>344</v>
      </c>
      <c r="C154" t="s">
        <v>209</v>
      </c>
      <c r="D154" t="s">
        <v>210</v>
      </c>
      <c r="E154" t="s">
        <v>185</v>
      </c>
      <c r="F154" s="5">
        <v>24541.200000000001</v>
      </c>
      <c r="K154" t="s">
        <v>103</v>
      </c>
      <c r="L154" t="s">
        <v>226</v>
      </c>
      <c r="M154" t="s">
        <v>146</v>
      </c>
      <c r="R154" t="s">
        <v>345</v>
      </c>
      <c r="S154" t="s">
        <v>343</v>
      </c>
      <c r="T154" t="s">
        <v>346</v>
      </c>
      <c r="U154" t="s">
        <v>112</v>
      </c>
      <c r="V154" t="s">
        <v>218</v>
      </c>
      <c r="X154" t="s">
        <v>37</v>
      </c>
      <c r="Y154" t="s">
        <v>176</v>
      </c>
      <c r="Z154" t="s">
        <v>220</v>
      </c>
      <c r="AA154" s="11" t="str">
        <f>HYPERLINK(VLOOKUP('Prof.LUM Signify new ver'!A154,Table1[#All],2,FALSE),"Фото")</f>
        <v>Фото</v>
      </c>
      <c r="AB154" s="11" t="str">
        <f>HYPERLINK(VLOOKUP('Prof.LUM Signify new ver'!A154,Table1[#All],3,FALSE),"Паспорт продукту")</f>
        <v>Паспорт продукту</v>
      </c>
      <c r="AC154" s="11" t="str">
        <f>HYPERLINK(VLOOKUP('Prof.LUM Signify new ver'!A154,Table1[#All],4,FALSE),"Інструкція")</f>
        <v>Інструкція</v>
      </c>
    </row>
    <row r="155" spans="1:29">
      <c r="A155" s="4">
        <v>911401736293</v>
      </c>
      <c r="B155" t="s">
        <v>347</v>
      </c>
      <c r="C155" t="s">
        <v>209</v>
      </c>
      <c r="D155" t="s">
        <v>210</v>
      </c>
      <c r="E155" t="s">
        <v>185</v>
      </c>
      <c r="F155" s="5">
        <v>12374.4</v>
      </c>
      <c r="K155" t="s">
        <v>213</v>
      </c>
      <c r="L155" t="s">
        <v>189</v>
      </c>
      <c r="M155" t="s">
        <v>146</v>
      </c>
      <c r="R155" t="s">
        <v>348</v>
      </c>
      <c r="S155" t="s">
        <v>172</v>
      </c>
      <c r="T155" t="s">
        <v>254</v>
      </c>
      <c r="U155" t="s">
        <v>112</v>
      </c>
      <c r="V155" t="s">
        <v>218</v>
      </c>
      <c r="X155" t="s">
        <v>37</v>
      </c>
      <c r="Y155" t="s">
        <v>176</v>
      </c>
      <c r="Z155" t="s">
        <v>220</v>
      </c>
      <c r="AA155" s="11" t="str">
        <f>HYPERLINK(VLOOKUP('Prof.LUM Signify new ver'!A155,Table1[#All],2,FALSE),"Фото")</f>
        <v>Фото</v>
      </c>
      <c r="AB155" s="11" t="str">
        <f>HYPERLINK(VLOOKUP('Prof.LUM Signify new ver'!A155,Table1[#All],3,FALSE),"Паспорт продукту")</f>
        <v>Паспорт продукту</v>
      </c>
      <c r="AC155" s="11" t="str">
        <f>HYPERLINK(VLOOKUP('Prof.LUM Signify new ver'!A155,Table1[#All],4,FALSE),"Інструкція")</f>
        <v>Інструкція</v>
      </c>
    </row>
    <row r="156" spans="1:29">
      <c r="A156" s="4">
        <v>911401736273</v>
      </c>
      <c r="B156" t="s">
        <v>349</v>
      </c>
      <c r="C156" t="s">
        <v>209</v>
      </c>
      <c r="D156" t="s">
        <v>210</v>
      </c>
      <c r="E156" t="s">
        <v>185</v>
      </c>
      <c r="F156" s="5">
        <v>12374.4</v>
      </c>
      <c r="K156" t="s">
        <v>213</v>
      </c>
      <c r="L156" t="s">
        <v>189</v>
      </c>
      <c r="M156" t="s">
        <v>146</v>
      </c>
      <c r="R156" t="s">
        <v>348</v>
      </c>
      <c r="S156" t="s">
        <v>172</v>
      </c>
      <c r="T156" t="s">
        <v>254</v>
      </c>
      <c r="U156" t="s">
        <v>112</v>
      </c>
      <c r="V156" t="s">
        <v>218</v>
      </c>
      <c r="X156" t="s">
        <v>37</v>
      </c>
      <c r="Y156" t="s">
        <v>176</v>
      </c>
      <c r="Z156" t="s">
        <v>220</v>
      </c>
      <c r="AA156" s="11" t="str">
        <f>HYPERLINK(VLOOKUP('Prof.LUM Signify new ver'!A156,Table1[#All],2,FALSE),"Фото")</f>
        <v>Фото</v>
      </c>
      <c r="AB156" s="11" t="str">
        <f>HYPERLINK(VLOOKUP('Prof.LUM Signify new ver'!A156,Table1[#All],3,FALSE),"Паспорт продукту")</f>
        <v>Паспорт продукту</v>
      </c>
      <c r="AC156" s="11" t="str">
        <f>HYPERLINK(VLOOKUP('Prof.LUM Signify new ver'!A156,Table1[#All],4,FALSE),"Інструкція")</f>
        <v>Інструкція</v>
      </c>
    </row>
    <row r="157" spans="1:29">
      <c r="A157" s="4">
        <v>911401736333</v>
      </c>
      <c r="B157" t="s">
        <v>350</v>
      </c>
      <c r="C157" t="s">
        <v>209</v>
      </c>
      <c r="D157" t="s">
        <v>210</v>
      </c>
      <c r="E157" t="s">
        <v>185</v>
      </c>
      <c r="F157" s="5">
        <v>13356</v>
      </c>
      <c r="K157" t="s">
        <v>188</v>
      </c>
      <c r="L157" t="s">
        <v>189</v>
      </c>
      <c r="M157" t="s">
        <v>146</v>
      </c>
      <c r="R157" t="s">
        <v>351</v>
      </c>
      <c r="S157" t="s">
        <v>172</v>
      </c>
      <c r="T157" t="s">
        <v>316</v>
      </c>
      <c r="U157" t="s">
        <v>112</v>
      </c>
      <c r="V157" t="s">
        <v>218</v>
      </c>
      <c r="X157" t="s">
        <v>37</v>
      </c>
      <c r="Y157" t="s">
        <v>176</v>
      </c>
      <c r="Z157" t="s">
        <v>220</v>
      </c>
      <c r="AA157" s="11" t="str">
        <f>HYPERLINK(VLOOKUP('Prof.LUM Signify new ver'!A157,Table1[#All],2,FALSE),"Фото")</f>
        <v>Фото</v>
      </c>
      <c r="AB157" s="11" t="str">
        <f>HYPERLINK(VLOOKUP('Prof.LUM Signify new ver'!A157,Table1[#All],3,FALSE),"Паспорт продукту")</f>
        <v>Паспорт продукту</v>
      </c>
      <c r="AC157" s="11" t="str">
        <f>HYPERLINK(VLOOKUP('Prof.LUM Signify new ver'!A157,Table1[#All],4,FALSE),"Інструкція")</f>
        <v>Інструкція</v>
      </c>
    </row>
    <row r="158" spans="1:29">
      <c r="A158" s="4">
        <v>911401736773</v>
      </c>
      <c r="B158" t="s">
        <v>352</v>
      </c>
      <c r="C158" t="s">
        <v>209</v>
      </c>
      <c r="D158" t="s">
        <v>210</v>
      </c>
      <c r="E158" t="s">
        <v>185</v>
      </c>
      <c r="F158" s="5">
        <v>20935.2</v>
      </c>
      <c r="K158" t="s">
        <v>213</v>
      </c>
      <c r="L158" t="s">
        <v>189</v>
      </c>
      <c r="M158" t="s">
        <v>146</v>
      </c>
      <c r="R158" t="s">
        <v>353</v>
      </c>
      <c r="S158" t="s">
        <v>310</v>
      </c>
      <c r="T158" t="s">
        <v>354</v>
      </c>
      <c r="U158" t="s">
        <v>112</v>
      </c>
      <c r="V158" t="s">
        <v>218</v>
      </c>
      <c r="X158" t="s">
        <v>37</v>
      </c>
      <c r="Y158" t="s">
        <v>176</v>
      </c>
      <c r="Z158" t="s">
        <v>220</v>
      </c>
      <c r="AA158" s="11" t="str">
        <f>HYPERLINK(VLOOKUP('Prof.LUM Signify new ver'!A158,Table1[#All],2,FALSE),"Фото")</f>
        <v>Фото</v>
      </c>
      <c r="AB158" s="11" t="str">
        <f>HYPERLINK(VLOOKUP('Prof.LUM Signify new ver'!A158,Table1[#All],3,FALSE),"Паспорт продукту")</f>
        <v>Паспорт продукту</v>
      </c>
      <c r="AC158" s="11" t="str">
        <f>HYPERLINK(VLOOKUP('Prof.LUM Signify new ver'!A158,Table1[#All],4,FALSE),"Інструкція")</f>
        <v>Інструкція</v>
      </c>
    </row>
    <row r="159" spans="1:29">
      <c r="A159" s="4">
        <v>911401736793</v>
      </c>
      <c r="B159" t="s">
        <v>355</v>
      </c>
      <c r="C159" t="s">
        <v>209</v>
      </c>
      <c r="D159" t="s">
        <v>210</v>
      </c>
      <c r="E159" t="s">
        <v>185</v>
      </c>
      <c r="F159" s="5">
        <v>20732.399999999998</v>
      </c>
      <c r="K159" t="s">
        <v>213</v>
      </c>
      <c r="L159" t="s">
        <v>189</v>
      </c>
      <c r="M159" t="s">
        <v>146</v>
      </c>
      <c r="R159" t="s">
        <v>356</v>
      </c>
      <c r="S159" t="s">
        <v>310</v>
      </c>
      <c r="T159" t="s">
        <v>357</v>
      </c>
      <c r="U159" t="s">
        <v>112</v>
      </c>
      <c r="V159" t="s">
        <v>218</v>
      </c>
      <c r="X159" t="s">
        <v>37</v>
      </c>
      <c r="Y159" t="s">
        <v>176</v>
      </c>
      <c r="Z159" t="s">
        <v>220</v>
      </c>
      <c r="AA159" s="11" t="str">
        <f>HYPERLINK(VLOOKUP('Prof.LUM Signify new ver'!A159,Table1[#All],2,FALSE),"Фото")</f>
        <v>Фото</v>
      </c>
      <c r="AB159" s="11" t="str">
        <f>HYPERLINK(VLOOKUP('Prof.LUM Signify new ver'!A159,Table1[#All],3,FALSE),"Паспорт продукту")</f>
        <v>Паспорт продукту</v>
      </c>
      <c r="AC159" s="11" t="str">
        <f>HYPERLINK(VLOOKUP('Prof.LUM Signify new ver'!A159,Table1[#All],4,FALSE),"Інструкція")</f>
        <v>Інструкція</v>
      </c>
    </row>
    <row r="160" spans="1:29">
      <c r="A160" s="4">
        <v>911401736833</v>
      </c>
      <c r="B160" t="s">
        <v>358</v>
      </c>
      <c r="C160" t="s">
        <v>209</v>
      </c>
      <c r="D160" t="s">
        <v>210</v>
      </c>
      <c r="E160" t="s">
        <v>185</v>
      </c>
      <c r="F160" s="5">
        <v>20935.2</v>
      </c>
      <c r="K160" t="s">
        <v>188</v>
      </c>
      <c r="L160" t="s">
        <v>189</v>
      </c>
      <c r="M160" t="s">
        <v>146</v>
      </c>
      <c r="R160" t="s">
        <v>356</v>
      </c>
      <c r="S160" t="s">
        <v>310</v>
      </c>
      <c r="T160" t="s">
        <v>357</v>
      </c>
      <c r="U160" t="s">
        <v>112</v>
      </c>
      <c r="V160" t="s">
        <v>218</v>
      </c>
      <c r="X160" t="s">
        <v>37</v>
      </c>
      <c r="Y160" t="s">
        <v>176</v>
      </c>
      <c r="Z160" t="s">
        <v>220</v>
      </c>
      <c r="AA160" s="11" t="str">
        <f>HYPERLINK(VLOOKUP('Prof.LUM Signify new ver'!A160,Table1[#All],2,FALSE),"Фото")</f>
        <v>Фото</v>
      </c>
      <c r="AB160" s="11" t="str">
        <f>HYPERLINK(VLOOKUP('Prof.LUM Signify new ver'!A160,Table1[#All],3,FALSE),"Паспорт продукту")</f>
        <v>Паспорт продукту</v>
      </c>
      <c r="AC160" s="11" t="str">
        <f>HYPERLINK(VLOOKUP('Prof.LUM Signify new ver'!A160,Table1[#All],4,FALSE),"Інструкція")</f>
        <v>Інструкція</v>
      </c>
    </row>
    <row r="161" spans="1:29">
      <c r="A161" s="4">
        <v>911401736913</v>
      </c>
      <c r="B161" t="s">
        <v>359</v>
      </c>
      <c r="C161" t="s">
        <v>209</v>
      </c>
      <c r="D161" t="s">
        <v>210</v>
      </c>
      <c r="E161" t="s">
        <v>185</v>
      </c>
      <c r="F161" s="5">
        <v>23360.399999999998</v>
      </c>
      <c r="K161" t="s">
        <v>213</v>
      </c>
      <c r="L161" t="s">
        <v>189</v>
      </c>
      <c r="M161" t="s">
        <v>146</v>
      </c>
      <c r="R161" t="s">
        <v>360</v>
      </c>
      <c r="S161" t="s">
        <v>361</v>
      </c>
      <c r="T161" t="s">
        <v>362</v>
      </c>
      <c r="U161" t="s">
        <v>112</v>
      </c>
      <c r="V161" t="s">
        <v>218</v>
      </c>
      <c r="X161" t="s">
        <v>37</v>
      </c>
      <c r="Y161" t="s">
        <v>176</v>
      </c>
      <c r="Z161" t="s">
        <v>220</v>
      </c>
      <c r="AA161" s="11" t="str">
        <f>HYPERLINK(VLOOKUP('Prof.LUM Signify new ver'!A161,Table1[#All],2,FALSE),"Фото")</f>
        <v>Фото</v>
      </c>
      <c r="AB161" s="11" t="str">
        <f>HYPERLINK(VLOOKUP('Prof.LUM Signify new ver'!A161,Table1[#All],3,FALSE),"Паспорт продукту")</f>
        <v>Паспорт продукту</v>
      </c>
      <c r="AC161" s="11" t="str">
        <f>HYPERLINK(VLOOKUP('Prof.LUM Signify new ver'!A161,Table1[#All],4,FALSE),"Інструкція")</f>
        <v>Інструкція</v>
      </c>
    </row>
    <row r="162" spans="1:29">
      <c r="A162" s="4">
        <v>911401736933</v>
      </c>
      <c r="B162" t="s">
        <v>363</v>
      </c>
      <c r="C162" t="s">
        <v>209</v>
      </c>
      <c r="D162" t="s">
        <v>210</v>
      </c>
      <c r="E162" t="s">
        <v>185</v>
      </c>
      <c r="F162" s="5">
        <v>22291.200000000001</v>
      </c>
      <c r="K162" t="s">
        <v>188</v>
      </c>
      <c r="L162" t="s">
        <v>189</v>
      </c>
      <c r="M162" t="s">
        <v>146</v>
      </c>
      <c r="R162" t="s">
        <v>364</v>
      </c>
      <c r="S162" t="s">
        <v>361</v>
      </c>
      <c r="T162" t="s">
        <v>365</v>
      </c>
      <c r="U162" t="s">
        <v>112</v>
      </c>
      <c r="V162" t="s">
        <v>218</v>
      </c>
      <c r="X162" t="s">
        <v>37</v>
      </c>
      <c r="Y162" t="s">
        <v>176</v>
      </c>
      <c r="Z162" t="s">
        <v>220</v>
      </c>
      <c r="AA162" s="11" t="str">
        <f>HYPERLINK(VLOOKUP('Prof.LUM Signify new ver'!A162,Table1[#All],2,FALSE),"Фото")</f>
        <v>Фото</v>
      </c>
      <c r="AB162" s="11" t="str">
        <f>HYPERLINK(VLOOKUP('Prof.LUM Signify new ver'!A162,Table1[#All],3,FALSE),"Паспорт продукту")</f>
        <v>Паспорт продукту</v>
      </c>
      <c r="AC162" s="11" t="str">
        <f>HYPERLINK(VLOOKUP('Prof.LUM Signify new ver'!A162,Table1[#All],4,FALSE),"Інструкція")</f>
        <v>Інструкція</v>
      </c>
    </row>
    <row r="163" spans="1:29">
      <c r="A163" s="4">
        <v>911401736953</v>
      </c>
      <c r="B163" t="s">
        <v>366</v>
      </c>
      <c r="C163" t="s">
        <v>209</v>
      </c>
      <c r="D163" t="s">
        <v>210</v>
      </c>
      <c r="E163" t="s">
        <v>185</v>
      </c>
      <c r="F163" s="5">
        <v>22212</v>
      </c>
      <c r="K163" t="s">
        <v>188</v>
      </c>
      <c r="L163" t="s">
        <v>189</v>
      </c>
      <c r="M163" t="s">
        <v>146</v>
      </c>
      <c r="R163" t="s">
        <v>360</v>
      </c>
      <c r="S163" t="s">
        <v>361</v>
      </c>
      <c r="T163" t="s">
        <v>362</v>
      </c>
      <c r="U163" t="s">
        <v>112</v>
      </c>
      <c r="V163" t="s">
        <v>218</v>
      </c>
      <c r="X163" t="s">
        <v>37</v>
      </c>
      <c r="Y163" t="s">
        <v>176</v>
      </c>
      <c r="Z163" t="s">
        <v>220</v>
      </c>
      <c r="AA163" s="11" t="str">
        <f>HYPERLINK(VLOOKUP('Prof.LUM Signify new ver'!A163,Table1[#All],2,FALSE),"Фото")</f>
        <v>Фото</v>
      </c>
      <c r="AB163" s="11" t="str">
        <f>HYPERLINK(VLOOKUP('Prof.LUM Signify new ver'!A163,Table1[#All],3,FALSE),"Паспорт продукту")</f>
        <v>Паспорт продукту</v>
      </c>
      <c r="AC163" s="11" t="str">
        <f>HYPERLINK(VLOOKUP('Prof.LUM Signify new ver'!A163,Table1[#All],4,FALSE),"Інструкція")</f>
        <v>Інструкція</v>
      </c>
    </row>
    <row r="164" spans="1:29">
      <c r="A164" s="4">
        <v>911401736973</v>
      </c>
      <c r="B164" t="s">
        <v>367</v>
      </c>
      <c r="C164" t="s">
        <v>209</v>
      </c>
      <c r="D164" t="s">
        <v>210</v>
      </c>
      <c r="E164" t="s">
        <v>185</v>
      </c>
      <c r="F164" s="5">
        <v>23360.399999999998</v>
      </c>
      <c r="K164" t="s">
        <v>103</v>
      </c>
      <c r="L164" t="s">
        <v>226</v>
      </c>
      <c r="M164" t="s">
        <v>146</v>
      </c>
      <c r="R164" t="s">
        <v>368</v>
      </c>
      <c r="S164" t="s">
        <v>361</v>
      </c>
      <c r="T164" t="s">
        <v>369</v>
      </c>
      <c r="U164" t="s">
        <v>112</v>
      </c>
      <c r="V164" t="s">
        <v>218</v>
      </c>
      <c r="X164" t="s">
        <v>37</v>
      </c>
      <c r="Y164" t="s">
        <v>176</v>
      </c>
      <c r="Z164" t="s">
        <v>220</v>
      </c>
      <c r="AA164" s="11" t="str">
        <f>HYPERLINK(VLOOKUP('Prof.LUM Signify new ver'!A164,Table1[#All],2,FALSE),"Фото")</f>
        <v>Фото</v>
      </c>
      <c r="AB164" s="11" t="str">
        <f>HYPERLINK(VLOOKUP('Prof.LUM Signify new ver'!A164,Table1[#All],3,FALSE),"Паспорт продукту")</f>
        <v>Паспорт продукту</v>
      </c>
      <c r="AC164" s="11" t="str">
        <f>HYPERLINK(VLOOKUP('Prof.LUM Signify new ver'!A164,Table1[#All],4,FALSE),"Інструкція")</f>
        <v>Інструкція</v>
      </c>
    </row>
    <row r="165" spans="1:29">
      <c r="A165" s="4">
        <v>911401737013</v>
      </c>
      <c r="B165" t="s">
        <v>370</v>
      </c>
      <c r="C165" t="s">
        <v>209</v>
      </c>
      <c r="D165" t="s">
        <v>210</v>
      </c>
      <c r="E165" t="s">
        <v>185</v>
      </c>
      <c r="F165" s="5">
        <v>30218.399999999998</v>
      </c>
      <c r="K165" t="s">
        <v>213</v>
      </c>
      <c r="L165" t="s">
        <v>189</v>
      </c>
      <c r="M165" t="s">
        <v>146</v>
      </c>
      <c r="R165" t="s">
        <v>371</v>
      </c>
      <c r="S165" t="s">
        <v>372</v>
      </c>
      <c r="T165" t="s">
        <v>354</v>
      </c>
      <c r="U165" t="s">
        <v>112</v>
      </c>
      <c r="V165" t="s">
        <v>218</v>
      </c>
      <c r="X165" t="s">
        <v>37</v>
      </c>
      <c r="Y165" t="s">
        <v>176</v>
      </c>
      <c r="Z165" t="s">
        <v>220</v>
      </c>
      <c r="AA165" s="11" t="str">
        <f>HYPERLINK(VLOOKUP('Prof.LUM Signify new ver'!A165,Table1[#All],2,FALSE),"Фото")</f>
        <v>Фото</v>
      </c>
      <c r="AB165" s="11" t="str">
        <f>HYPERLINK(VLOOKUP('Prof.LUM Signify new ver'!A165,Table1[#All],3,FALSE),"Паспорт продукту")</f>
        <v>Паспорт продукту</v>
      </c>
      <c r="AC165" s="11" t="str">
        <f>HYPERLINK(VLOOKUP('Prof.LUM Signify new ver'!A165,Table1[#All],4,FALSE),"Інструкція")</f>
        <v>Інструкція</v>
      </c>
    </row>
    <row r="166" spans="1:29">
      <c r="A166" s="4">
        <v>911401737033</v>
      </c>
      <c r="B166" t="s">
        <v>373</v>
      </c>
      <c r="C166" t="s">
        <v>209</v>
      </c>
      <c r="D166" t="s">
        <v>210</v>
      </c>
      <c r="E166" t="s">
        <v>185</v>
      </c>
      <c r="F166" s="5">
        <v>27585.599999999999</v>
      </c>
      <c r="K166" t="s">
        <v>213</v>
      </c>
      <c r="L166" t="s">
        <v>189</v>
      </c>
      <c r="M166" t="s">
        <v>146</v>
      </c>
      <c r="R166" t="s">
        <v>374</v>
      </c>
      <c r="S166" t="s">
        <v>372</v>
      </c>
      <c r="T166" t="s">
        <v>357</v>
      </c>
      <c r="U166" t="s">
        <v>112</v>
      </c>
      <c r="V166" t="s">
        <v>218</v>
      </c>
      <c r="X166" t="s">
        <v>37</v>
      </c>
      <c r="Y166" t="s">
        <v>176</v>
      </c>
      <c r="Z166" t="s">
        <v>220</v>
      </c>
      <c r="AA166" s="11" t="str">
        <f>HYPERLINK(VLOOKUP('Prof.LUM Signify new ver'!A166,Table1[#All],2,FALSE),"Фото")</f>
        <v>Фото</v>
      </c>
      <c r="AB166" s="11" t="str">
        <f>HYPERLINK(VLOOKUP('Prof.LUM Signify new ver'!A166,Table1[#All],3,FALSE),"Паспорт продукту")</f>
        <v>Паспорт продукту</v>
      </c>
      <c r="AC166" s="11" t="str">
        <f>HYPERLINK(VLOOKUP('Prof.LUM Signify new ver'!A166,Table1[#All],4,FALSE),"Інструкція")</f>
        <v>Інструкція</v>
      </c>
    </row>
    <row r="167" spans="1:29">
      <c r="A167" s="4">
        <v>911401737073</v>
      </c>
      <c r="B167" t="s">
        <v>375</v>
      </c>
      <c r="C167" t="s">
        <v>209</v>
      </c>
      <c r="D167" t="s">
        <v>210</v>
      </c>
      <c r="E167" t="s">
        <v>185</v>
      </c>
      <c r="F167" s="5">
        <v>31246.799999999999</v>
      </c>
      <c r="K167" t="s">
        <v>188</v>
      </c>
      <c r="L167" t="s">
        <v>189</v>
      </c>
      <c r="M167" t="s">
        <v>146</v>
      </c>
      <c r="R167" t="s">
        <v>374</v>
      </c>
      <c r="S167" t="s">
        <v>372</v>
      </c>
      <c r="T167" t="s">
        <v>357</v>
      </c>
      <c r="U167" t="s">
        <v>112</v>
      </c>
      <c r="V167" t="s">
        <v>218</v>
      </c>
      <c r="X167" t="s">
        <v>37</v>
      </c>
      <c r="Y167" t="s">
        <v>176</v>
      </c>
      <c r="Z167" t="s">
        <v>220</v>
      </c>
      <c r="AA167" s="11" t="str">
        <f>HYPERLINK(VLOOKUP('Prof.LUM Signify new ver'!A167,Table1[#All],2,FALSE),"Фото")</f>
        <v>Фото</v>
      </c>
      <c r="AB167" s="11" t="str">
        <f>HYPERLINK(VLOOKUP('Prof.LUM Signify new ver'!A167,Table1[#All],3,FALSE),"Паспорт продукту")</f>
        <v>Паспорт продукту</v>
      </c>
      <c r="AC167" s="11" t="str">
        <f>HYPERLINK(VLOOKUP('Prof.LUM Signify new ver'!A167,Table1[#All],4,FALSE),"Інструкція")</f>
        <v>Інструкція</v>
      </c>
    </row>
    <row r="168" spans="1:29">
      <c r="A168" s="4">
        <v>911401737173</v>
      </c>
      <c r="B168" t="s">
        <v>376</v>
      </c>
      <c r="C168" t="s">
        <v>209</v>
      </c>
      <c r="D168" t="s">
        <v>210</v>
      </c>
      <c r="E168" t="s">
        <v>185</v>
      </c>
      <c r="F168" s="5">
        <v>31155.599999999999</v>
      </c>
      <c r="K168" t="s">
        <v>188</v>
      </c>
      <c r="L168" t="s">
        <v>189</v>
      </c>
      <c r="M168" t="s">
        <v>146</v>
      </c>
      <c r="R168" t="s">
        <v>377</v>
      </c>
      <c r="S168" t="s">
        <v>378</v>
      </c>
      <c r="T168" t="s">
        <v>365</v>
      </c>
      <c r="U168" t="s">
        <v>112</v>
      </c>
      <c r="V168" t="s">
        <v>218</v>
      </c>
      <c r="X168" t="s">
        <v>37</v>
      </c>
      <c r="Y168" t="s">
        <v>176</v>
      </c>
      <c r="Z168" t="s">
        <v>220</v>
      </c>
      <c r="AA168" s="11" t="str">
        <f>HYPERLINK(VLOOKUP('Prof.LUM Signify new ver'!A168,Table1[#All],2,FALSE),"Фото")</f>
        <v>Фото</v>
      </c>
      <c r="AB168" s="11" t="str">
        <f>HYPERLINK(VLOOKUP('Prof.LUM Signify new ver'!A168,Table1[#All],3,FALSE),"Паспорт продукту")</f>
        <v>Паспорт продукту</v>
      </c>
      <c r="AC168" s="11" t="str">
        <f>HYPERLINK(VLOOKUP('Prof.LUM Signify new ver'!A168,Table1[#All],4,FALSE),"Інструкція")</f>
        <v>Інструкція</v>
      </c>
    </row>
    <row r="169" spans="1:29">
      <c r="A169" s="4">
        <v>911401737193</v>
      </c>
      <c r="B169" t="s">
        <v>379</v>
      </c>
      <c r="C169" t="s">
        <v>209</v>
      </c>
      <c r="D169" t="s">
        <v>210</v>
      </c>
      <c r="E169" t="s">
        <v>185</v>
      </c>
      <c r="F169" s="5">
        <v>31155.599999999999</v>
      </c>
      <c r="K169" t="s">
        <v>188</v>
      </c>
      <c r="L169" t="s">
        <v>189</v>
      </c>
      <c r="M169" t="s">
        <v>146</v>
      </c>
      <c r="R169" t="s">
        <v>380</v>
      </c>
      <c r="S169" t="s">
        <v>378</v>
      </c>
      <c r="T169" t="s">
        <v>362</v>
      </c>
      <c r="U169" t="s">
        <v>112</v>
      </c>
      <c r="V169" t="s">
        <v>218</v>
      </c>
      <c r="X169" t="s">
        <v>37</v>
      </c>
      <c r="Y169" t="s">
        <v>176</v>
      </c>
      <c r="Z169" t="s">
        <v>220</v>
      </c>
      <c r="AA169" s="11" t="str">
        <f>HYPERLINK(VLOOKUP('Prof.LUM Signify new ver'!A169,Table1[#All],2,FALSE),"Фото")</f>
        <v>Фото</v>
      </c>
      <c r="AB169" s="11" t="str">
        <f>HYPERLINK(VLOOKUP('Prof.LUM Signify new ver'!A169,Table1[#All],3,FALSE),"Паспорт продукту")</f>
        <v>Паспорт продукту</v>
      </c>
      <c r="AC169" s="11" t="str">
        <f>HYPERLINK(VLOOKUP('Prof.LUM Signify new ver'!A169,Table1[#All],4,FALSE),"Інструкція")</f>
        <v>Інструкція</v>
      </c>
    </row>
    <row r="170" spans="1:29">
      <c r="A170" s="4">
        <v>911401737213</v>
      </c>
      <c r="B170" t="s">
        <v>381</v>
      </c>
      <c r="C170" t="s">
        <v>209</v>
      </c>
      <c r="D170" t="s">
        <v>210</v>
      </c>
      <c r="E170" t="s">
        <v>185</v>
      </c>
      <c r="F170" s="5">
        <v>29330.399999999998</v>
      </c>
      <c r="K170" t="s">
        <v>103</v>
      </c>
      <c r="L170" t="s">
        <v>226</v>
      </c>
      <c r="M170" t="s">
        <v>146</v>
      </c>
      <c r="R170" t="s">
        <v>382</v>
      </c>
      <c r="S170" t="s">
        <v>378</v>
      </c>
      <c r="T170" t="s">
        <v>369</v>
      </c>
      <c r="U170" t="s">
        <v>112</v>
      </c>
      <c r="V170" t="s">
        <v>218</v>
      </c>
      <c r="X170" t="s">
        <v>37</v>
      </c>
      <c r="Y170" t="s">
        <v>176</v>
      </c>
      <c r="Z170" t="s">
        <v>220</v>
      </c>
      <c r="AA170" s="11" t="str">
        <f>HYPERLINK(VLOOKUP('Prof.LUM Signify new ver'!A170,Table1[#All],2,FALSE),"Фото")</f>
        <v>Фото</v>
      </c>
      <c r="AB170" s="11" t="str">
        <f>HYPERLINK(VLOOKUP('Prof.LUM Signify new ver'!A170,Table1[#All],3,FALSE),"Паспорт продукту")</f>
        <v>Паспорт продукту</v>
      </c>
      <c r="AC170" s="11" t="str">
        <f>HYPERLINK(VLOOKUP('Prof.LUM Signify new ver'!A170,Table1[#All],4,FALSE),"Інструкція")</f>
        <v>Інструкція</v>
      </c>
    </row>
    <row r="171" spans="1:29">
      <c r="A171" s="4">
        <v>911401737233</v>
      </c>
      <c r="B171" t="s">
        <v>383</v>
      </c>
      <c r="C171" t="s">
        <v>209</v>
      </c>
      <c r="D171" t="s">
        <v>210</v>
      </c>
      <c r="E171" t="s">
        <v>185</v>
      </c>
      <c r="F171" s="5">
        <v>29330.399999999998</v>
      </c>
      <c r="K171" t="s">
        <v>103</v>
      </c>
      <c r="L171" t="s">
        <v>226</v>
      </c>
      <c r="M171" t="s">
        <v>146</v>
      </c>
      <c r="R171" t="s">
        <v>384</v>
      </c>
      <c r="S171" t="s">
        <v>378</v>
      </c>
      <c r="T171" t="s">
        <v>385</v>
      </c>
      <c r="U171" t="s">
        <v>112</v>
      </c>
      <c r="V171" t="s">
        <v>218</v>
      </c>
      <c r="X171" t="s">
        <v>37</v>
      </c>
      <c r="Y171" t="s">
        <v>176</v>
      </c>
      <c r="Z171" t="s">
        <v>220</v>
      </c>
      <c r="AA171" s="11" t="str">
        <f>HYPERLINK(VLOOKUP('Prof.LUM Signify new ver'!A171,Table1[#All],2,FALSE),"Фото")</f>
        <v>Фото</v>
      </c>
      <c r="AB171" s="11" t="str">
        <f>HYPERLINK(VLOOKUP('Prof.LUM Signify new ver'!A171,Table1[#All],3,FALSE),"Паспорт продукту")</f>
        <v>Паспорт продукту</v>
      </c>
      <c r="AC171" s="11" t="str">
        <f>HYPERLINK(VLOOKUP('Prof.LUM Signify new ver'!A171,Table1[#All],4,FALSE),"Інструкція")</f>
        <v>Інструкція</v>
      </c>
    </row>
    <row r="172" spans="1:29">
      <c r="A172" s="4">
        <v>911401779982</v>
      </c>
      <c r="B172" t="s">
        <v>386</v>
      </c>
      <c r="C172" t="s">
        <v>209</v>
      </c>
      <c r="D172" t="s">
        <v>210</v>
      </c>
      <c r="E172" t="s">
        <v>185</v>
      </c>
      <c r="F172" s="5">
        <v>4058.3999999999996</v>
      </c>
      <c r="H172" t="s">
        <v>387</v>
      </c>
      <c r="I172" t="s">
        <v>243</v>
      </c>
      <c r="J172" t="s">
        <v>388</v>
      </c>
      <c r="K172" t="s">
        <v>213</v>
      </c>
      <c r="L172" t="s">
        <v>189</v>
      </c>
      <c r="M172" t="s">
        <v>214</v>
      </c>
      <c r="R172" t="s">
        <v>191</v>
      </c>
      <c r="S172" t="s">
        <v>389</v>
      </c>
      <c r="T172" t="s">
        <v>258</v>
      </c>
      <c r="U172" t="s">
        <v>112</v>
      </c>
      <c r="V172" t="s">
        <v>218</v>
      </c>
      <c r="X172" t="s">
        <v>219</v>
      </c>
      <c r="Y172" t="s">
        <v>176</v>
      </c>
      <c r="Z172" t="s">
        <v>220</v>
      </c>
      <c r="AA172" s="11" t="str">
        <f>HYPERLINK(VLOOKUP('Prof.LUM Signify new ver'!A172,Table1[#All],2,FALSE),"Фото")</f>
        <v>Фото</v>
      </c>
      <c r="AB172" s="11" t="str">
        <f>HYPERLINK(VLOOKUP('Prof.LUM Signify new ver'!A172,Table1[#All],3,FALSE),"Паспорт продукту")</f>
        <v>Паспорт продукту</v>
      </c>
      <c r="AC172" s="11" t="str">
        <f>HYPERLINK(VLOOKUP('Prof.LUM Signify new ver'!A172,Table1[#All],4,FALSE),"Інструкція")</f>
        <v>Інструкція</v>
      </c>
    </row>
    <row r="173" spans="1:29">
      <c r="A173" s="4">
        <v>911401780062</v>
      </c>
      <c r="B173" t="s">
        <v>390</v>
      </c>
      <c r="C173" t="s">
        <v>209</v>
      </c>
      <c r="D173" t="s">
        <v>210</v>
      </c>
      <c r="E173" t="s">
        <v>185</v>
      </c>
      <c r="F173" s="5">
        <v>4075.2</v>
      </c>
      <c r="H173" t="s">
        <v>387</v>
      </c>
      <c r="I173" t="s">
        <v>243</v>
      </c>
      <c r="J173" t="s">
        <v>388</v>
      </c>
      <c r="K173" t="s">
        <v>188</v>
      </c>
      <c r="L173" t="s">
        <v>189</v>
      </c>
      <c r="M173" t="s">
        <v>214</v>
      </c>
      <c r="R173" t="s">
        <v>391</v>
      </c>
      <c r="S173" t="s">
        <v>389</v>
      </c>
      <c r="T173" t="s">
        <v>276</v>
      </c>
      <c r="U173" t="s">
        <v>112</v>
      </c>
      <c r="V173" t="s">
        <v>218</v>
      </c>
      <c r="X173" t="s">
        <v>219</v>
      </c>
      <c r="Y173" t="s">
        <v>176</v>
      </c>
      <c r="Z173" t="s">
        <v>220</v>
      </c>
      <c r="AA173" s="11" t="str">
        <f>HYPERLINK(VLOOKUP('Prof.LUM Signify new ver'!A173,Table1[#All],2,FALSE),"Фото")</f>
        <v>Фото</v>
      </c>
      <c r="AB173" s="11" t="str">
        <f>HYPERLINK(VLOOKUP('Prof.LUM Signify new ver'!A173,Table1[#All],3,FALSE),"Паспорт продукту")</f>
        <v>Паспорт продукту</v>
      </c>
      <c r="AC173" s="11" t="str">
        <f>HYPERLINK(VLOOKUP('Prof.LUM Signify new ver'!A173,Table1[#All],4,FALSE),"Інструкція")</f>
        <v>Інструкція</v>
      </c>
    </row>
    <row r="174" spans="1:29">
      <c r="A174" s="4">
        <v>911401780082</v>
      </c>
      <c r="B174" t="s">
        <v>392</v>
      </c>
      <c r="C174" t="s">
        <v>209</v>
      </c>
      <c r="D174" t="s">
        <v>210</v>
      </c>
      <c r="E174" t="s">
        <v>185</v>
      </c>
      <c r="F174" s="5">
        <v>4075.2</v>
      </c>
      <c r="H174" t="s">
        <v>387</v>
      </c>
      <c r="I174" t="s">
        <v>243</v>
      </c>
      <c r="J174" t="s">
        <v>388</v>
      </c>
      <c r="K174" t="s">
        <v>103</v>
      </c>
      <c r="L174" t="s">
        <v>226</v>
      </c>
      <c r="M174" t="s">
        <v>214</v>
      </c>
      <c r="R174" t="s">
        <v>393</v>
      </c>
      <c r="S174" t="s">
        <v>389</v>
      </c>
      <c r="T174" t="s">
        <v>262</v>
      </c>
      <c r="U174" t="s">
        <v>112</v>
      </c>
      <c r="V174" t="s">
        <v>218</v>
      </c>
      <c r="X174" t="s">
        <v>219</v>
      </c>
      <c r="Y174" t="s">
        <v>176</v>
      </c>
      <c r="Z174" t="s">
        <v>220</v>
      </c>
      <c r="AA174" s="11" t="str">
        <f>HYPERLINK(VLOOKUP('Prof.LUM Signify new ver'!A174,Table1[#All],2,FALSE),"Фото")</f>
        <v>Фото</v>
      </c>
      <c r="AB174" s="11" t="str">
        <f>HYPERLINK(VLOOKUP('Prof.LUM Signify new ver'!A174,Table1[#All],3,FALSE),"Паспорт продукту")</f>
        <v>Паспорт продукту</v>
      </c>
      <c r="AC174" s="11" t="str">
        <f>HYPERLINK(VLOOKUP('Prof.LUM Signify new ver'!A174,Table1[#All],4,FALSE),"Інструкція")</f>
        <v>Інструкція</v>
      </c>
    </row>
    <row r="175" spans="1:29">
      <c r="A175" s="4">
        <v>911401780232</v>
      </c>
      <c r="B175" t="s">
        <v>394</v>
      </c>
      <c r="C175" t="s">
        <v>209</v>
      </c>
      <c r="D175" t="s">
        <v>210</v>
      </c>
      <c r="E175" t="s">
        <v>185</v>
      </c>
      <c r="F175" s="5">
        <v>5005.2</v>
      </c>
      <c r="H175" t="s">
        <v>387</v>
      </c>
      <c r="I175" t="s">
        <v>187</v>
      </c>
      <c r="J175" t="s">
        <v>388</v>
      </c>
      <c r="K175" t="s">
        <v>213</v>
      </c>
      <c r="L175" t="s">
        <v>189</v>
      </c>
      <c r="M175" t="s">
        <v>214</v>
      </c>
      <c r="R175" t="s">
        <v>395</v>
      </c>
      <c r="S175" t="s">
        <v>396</v>
      </c>
      <c r="T175" t="s">
        <v>271</v>
      </c>
      <c r="U175" t="s">
        <v>112</v>
      </c>
      <c r="V175" t="s">
        <v>218</v>
      </c>
      <c r="X175" t="s">
        <v>219</v>
      </c>
      <c r="Y175" t="s">
        <v>176</v>
      </c>
      <c r="Z175" t="s">
        <v>220</v>
      </c>
      <c r="AA175" s="11" t="str">
        <f>HYPERLINK(VLOOKUP('Prof.LUM Signify new ver'!A175,Table1[#All],2,FALSE),"Фото")</f>
        <v>Фото</v>
      </c>
      <c r="AB175" s="11" t="str">
        <f>HYPERLINK(VLOOKUP('Prof.LUM Signify new ver'!A175,Table1[#All],3,FALSE),"Паспорт продукту")</f>
        <v>Паспорт продукту</v>
      </c>
      <c r="AC175" s="11" t="str">
        <f>HYPERLINK(VLOOKUP('Prof.LUM Signify new ver'!A175,Table1[#All],4,FALSE),"Інструкція")</f>
        <v>Інструкція</v>
      </c>
    </row>
    <row r="176" spans="1:29">
      <c r="A176" s="4">
        <v>911401780292</v>
      </c>
      <c r="B176" t="s">
        <v>397</v>
      </c>
      <c r="C176" t="s">
        <v>209</v>
      </c>
      <c r="D176" t="s">
        <v>210</v>
      </c>
      <c r="E176" t="s">
        <v>185</v>
      </c>
      <c r="F176" s="5">
        <v>5139.5999999999995</v>
      </c>
      <c r="H176" t="s">
        <v>387</v>
      </c>
      <c r="I176" t="s">
        <v>187</v>
      </c>
      <c r="J176" t="s">
        <v>388</v>
      </c>
      <c r="K176" t="s">
        <v>213</v>
      </c>
      <c r="L176" t="s">
        <v>189</v>
      </c>
      <c r="M176" t="s">
        <v>214</v>
      </c>
      <c r="R176" t="s">
        <v>398</v>
      </c>
      <c r="S176" t="s">
        <v>396</v>
      </c>
      <c r="T176" t="s">
        <v>276</v>
      </c>
      <c r="U176" t="s">
        <v>112</v>
      </c>
      <c r="V176" t="s">
        <v>218</v>
      </c>
      <c r="X176" t="s">
        <v>219</v>
      </c>
      <c r="Y176" t="s">
        <v>176</v>
      </c>
      <c r="Z176" t="s">
        <v>220</v>
      </c>
      <c r="AA176" s="11" t="str">
        <f>HYPERLINK(VLOOKUP('Prof.LUM Signify new ver'!A176,Table1[#All],2,FALSE),"Фото")</f>
        <v>Фото</v>
      </c>
      <c r="AB176" s="11" t="str">
        <f>HYPERLINK(VLOOKUP('Prof.LUM Signify new ver'!A176,Table1[#All],3,FALSE),"Паспорт продукту")</f>
        <v>Паспорт продукту</v>
      </c>
      <c r="AC176" s="11" t="str">
        <f>HYPERLINK(VLOOKUP('Prof.LUM Signify new ver'!A176,Table1[#All],4,FALSE),"Інструкція")</f>
        <v>Інструкція</v>
      </c>
    </row>
    <row r="177" spans="1:29">
      <c r="A177" s="4">
        <v>911401780192</v>
      </c>
      <c r="B177" t="s">
        <v>399</v>
      </c>
      <c r="C177" t="s">
        <v>209</v>
      </c>
      <c r="D177" t="s">
        <v>210</v>
      </c>
      <c r="E177" t="s">
        <v>185</v>
      </c>
      <c r="F177" s="5">
        <v>5005.2</v>
      </c>
      <c r="H177" t="s">
        <v>387</v>
      </c>
      <c r="I177" t="s">
        <v>187</v>
      </c>
      <c r="J177" t="s">
        <v>388</v>
      </c>
      <c r="K177" t="s">
        <v>188</v>
      </c>
      <c r="L177" t="s">
        <v>189</v>
      </c>
      <c r="M177" t="s">
        <v>214</v>
      </c>
      <c r="R177" t="s">
        <v>400</v>
      </c>
      <c r="S177" t="s">
        <v>396</v>
      </c>
      <c r="T177" t="s">
        <v>276</v>
      </c>
      <c r="U177" t="s">
        <v>112</v>
      </c>
      <c r="V177" t="s">
        <v>218</v>
      </c>
      <c r="X177" t="s">
        <v>219</v>
      </c>
      <c r="Y177" t="s">
        <v>176</v>
      </c>
      <c r="Z177" t="s">
        <v>220</v>
      </c>
      <c r="AA177" s="11" t="str">
        <f>HYPERLINK(VLOOKUP('Prof.LUM Signify new ver'!A177,Table1[#All],2,FALSE),"Фото")</f>
        <v>Фото</v>
      </c>
      <c r="AB177" s="11" t="str">
        <f>HYPERLINK(VLOOKUP('Prof.LUM Signify new ver'!A177,Table1[#All],3,FALSE),"Паспорт продукту")</f>
        <v>Паспорт продукту</v>
      </c>
      <c r="AC177" s="11" t="str">
        <f>HYPERLINK(VLOOKUP('Prof.LUM Signify new ver'!A177,Table1[#All],4,FALSE),"Інструкція")</f>
        <v>Інструкція</v>
      </c>
    </row>
    <row r="178" spans="1:29">
      <c r="A178" s="4">
        <v>911401780312</v>
      </c>
      <c r="B178" t="s">
        <v>401</v>
      </c>
      <c r="C178" t="s">
        <v>209</v>
      </c>
      <c r="D178" t="s">
        <v>210</v>
      </c>
      <c r="E178" t="s">
        <v>185</v>
      </c>
      <c r="F178" s="5">
        <v>5005.2</v>
      </c>
      <c r="H178" t="s">
        <v>387</v>
      </c>
      <c r="I178" t="s">
        <v>187</v>
      </c>
      <c r="J178" t="s">
        <v>388</v>
      </c>
      <c r="K178" t="s">
        <v>188</v>
      </c>
      <c r="L178" t="s">
        <v>189</v>
      </c>
      <c r="M178" t="s">
        <v>214</v>
      </c>
      <c r="R178" t="s">
        <v>398</v>
      </c>
      <c r="S178" t="s">
        <v>396</v>
      </c>
      <c r="T178" t="s">
        <v>276</v>
      </c>
      <c r="U178" t="s">
        <v>112</v>
      </c>
      <c r="V178" t="s">
        <v>218</v>
      </c>
      <c r="X178" t="s">
        <v>219</v>
      </c>
      <c r="Y178" t="s">
        <v>176</v>
      </c>
      <c r="Z178" t="s">
        <v>220</v>
      </c>
      <c r="AA178" s="11" t="str">
        <f>HYPERLINK(VLOOKUP('Prof.LUM Signify new ver'!A178,Table1[#All],2,FALSE),"Фото")</f>
        <v>Фото</v>
      </c>
      <c r="AB178" s="11" t="str">
        <f>HYPERLINK(VLOOKUP('Prof.LUM Signify new ver'!A178,Table1[#All],3,FALSE),"Паспорт продукту")</f>
        <v>Паспорт продукту</v>
      </c>
      <c r="AC178" s="11" t="str">
        <f>HYPERLINK(VLOOKUP('Prof.LUM Signify new ver'!A178,Table1[#All],4,FALSE),"Інструкція")</f>
        <v>Інструкція</v>
      </c>
    </row>
    <row r="179" spans="1:29">
      <c r="A179" s="4">
        <v>911401780332</v>
      </c>
      <c r="B179" t="s">
        <v>402</v>
      </c>
      <c r="C179" t="s">
        <v>209</v>
      </c>
      <c r="D179" t="s">
        <v>210</v>
      </c>
      <c r="E179" t="s">
        <v>185</v>
      </c>
      <c r="F179" s="5">
        <v>5005.2</v>
      </c>
      <c r="H179" t="s">
        <v>387</v>
      </c>
      <c r="I179" t="s">
        <v>187</v>
      </c>
      <c r="J179" t="s">
        <v>388</v>
      </c>
      <c r="K179" t="s">
        <v>103</v>
      </c>
      <c r="L179" t="s">
        <v>226</v>
      </c>
      <c r="M179" t="s">
        <v>214</v>
      </c>
      <c r="R179" t="s">
        <v>403</v>
      </c>
      <c r="S179" t="s">
        <v>396</v>
      </c>
      <c r="T179" t="s">
        <v>234</v>
      </c>
      <c r="U179" t="s">
        <v>112</v>
      </c>
      <c r="V179" t="s">
        <v>218</v>
      </c>
      <c r="X179" t="s">
        <v>219</v>
      </c>
      <c r="Y179" t="s">
        <v>176</v>
      </c>
      <c r="Z179" t="s">
        <v>220</v>
      </c>
      <c r="AA179" s="11" t="str">
        <f>HYPERLINK(VLOOKUP('Prof.LUM Signify new ver'!A179,Table1[#All],2,FALSE),"Фото")</f>
        <v>Фото</v>
      </c>
      <c r="AB179" s="11" t="str">
        <f>HYPERLINK(VLOOKUP('Prof.LUM Signify new ver'!A179,Table1[#All],3,FALSE),"Паспорт продукту")</f>
        <v>Паспорт продукту</v>
      </c>
      <c r="AC179" s="11" t="str">
        <f>HYPERLINK(VLOOKUP('Prof.LUM Signify new ver'!A179,Table1[#All],4,FALSE),"Інструкція")</f>
        <v>Інструкція</v>
      </c>
    </row>
    <row r="180" spans="1:29">
      <c r="A180" s="4">
        <v>911401780482</v>
      </c>
      <c r="B180" t="s">
        <v>404</v>
      </c>
      <c r="C180" t="s">
        <v>209</v>
      </c>
      <c r="D180" t="s">
        <v>210</v>
      </c>
      <c r="E180" t="s">
        <v>185</v>
      </c>
      <c r="F180" s="5">
        <v>6286.8</v>
      </c>
      <c r="H180" t="s">
        <v>387</v>
      </c>
      <c r="I180" t="s">
        <v>232</v>
      </c>
      <c r="J180" t="s">
        <v>388</v>
      </c>
      <c r="K180" t="s">
        <v>213</v>
      </c>
      <c r="L180" t="s">
        <v>189</v>
      </c>
      <c r="M180" t="s">
        <v>214</v>
      </c>
      <c r="R180" t="s">
        <v>405</v>
      </c>
      <c r="S180" t="s">
        <v>324</v>
      </c>
      <c r="T180" t="s">
        <v>271</v>
      </c>
      <c r="U180" t="s">
        <v>112</v>
      </c>
      <c r="V180" t="s">
        <v>218</v>
      </c>
      <c r="X180" t="s">
        <v>219</v>
      </c>
      <c r="Y180" t="s">
        <v>176</v>
      </c>
      <c r="Z180" t="s">
        <v>220</v>
      </c>
      <c r="AA180" s="11" t="str">
        <f>HYPERLINK(VLOOKUP('Prof.LUM Signify new ver'!A180,Table1[#All],2,FALSE),"Фото")</f>
        <v>Фото</v>
      </c>
      <c r="AB180" s="11" t="str">
        <f>HYPERLINK(VLOOKUP('Prof.LUM Signify new ver'!A180,Table1[#All],3,FALSE),"Паспорт продукту")</f>
        <v>Паспорт продукту</v>
      </c>
      <c r="AC180" s="11" t="str">
        <f>HYPERLINK(VLOOKUP('Prof.LUM Signify new ver'!A180,Table1[#All],4,FALSE),"Інструкція")</f>
        <v>Інструкція</v>
      </c>
    </row>
    <row r="181" spans="1:29">
      <c r="A181" s="4">
        <v>911401780442</v>
      </c>
      <c r="B181" t="s">
        <v>406</v>
      </c>
      <c r="C181" t="s">
        <v>209</v>
      </c>
      <c r="D181" t="s">
        <v>210</v>
      </c>
      <c r="E181" t="s">
        <v>185</v>
      </c>
      <c r="F181" s="5">
        <v>6250.8</v>
      </c>
      <c r="H181" t="s">
        <v>387</v>
      </c>
      <c r="I181" t="s">
        <v>232</v>
      </c>
      <c r="J181" t="s">
        <v>388</v>
      </c>
      <c r="K181" t="s">
        <v>188</v>
      </c>
      <c r="L181" t="s">
        <v>189</v>
      </c>
      <c r="M181" t="s">
        <v>214</v>
      </c>
      <c r="R181" t="s">
        <v>407</v>
      </c>
      <c r="S181" t="s">
        <v>324</v>
      </c>
      <c r="T181" t="s">
        <v>276</v>
      </c>
      <c r="U181" t="s">
        <v>112</v>
      </c>
      <c r="V181" t="s">
        <v>218</v>
      </c>
      <c r="X181" t="s">
        <v>219</v>
      </c>
      <c r="Y181" t="s">
        <v>176</v>
      </c>
      <c r="Z181" t="s">
        <v>220</v>
      </c>
      <c r="AA181" s="11" t="str">
        <f>HYPERLINK(VLOOKUP('Prof.LUM Signify new ver'!A181,Table1[#All],2,FALSE),"Фото")</f>
        <v>Фото</v>
      </c>
      <c r="AB181" s="11" t="str">
        <f>HYPERLINK(VLOOKUP('Prof.LUM Signify new ver'!A181,Table1[#All],3,FALSE),"Паспорт продукту")</f>
        <v>Паспорт продукту</v>
      </c>
      <c r="AC181" s="11" t="str">
        <f>HYPERLINK(VLOOKUP('Prof.LUM Signify new ver'!A181,Table1[#All],4,FALSE),"Інструкція")</f>
        <v>Інструкція</v>
      </c>
    </row>
    <row r="182" spans="1:29">
      <c r="A182" s="4">
        <v>911401780502</v>
      </c>
      <c r="B182" t="s">
        <v>408</v>
      </c>
      <c r="C182" t="s">
        <v>209</v>
      </c>
      <c r="D182" t="s">
        <v>210</v>
      </c>
      <c r="E182" t="s">
        <v>185</v>
      </c>
      <c r="F182" s="5">
        <v>6286.8</v>
      </c>
      <c r="H182" t="s">
        <v>387</v>
      </c>
      <c r="I182" t="s">
        <v>232</v>
      </c>
      <c r="J182" t="s">
        <v>388</v>
      </c>
      <c r="K182" t="s">
        <v>188</v>
      </c>
      <c r="L182" t="s">
        <v>189</v>
      </c>
      <c r="M182" t="s">
        <v>214</v>
      </c>
      <c r="R182" t="s">
        <v>405</v>
      </c>
      <c r="S182" t="s">
        <v>324</v>
      </c>
      <c r="T182" t="s">
        <v>271</v>
      </c>
      <c r="U182" t="s">
        <v>112</v>
      </c>
      <c r="V182" t="s">
        <v>218</v>
      </c>
      <c r="X182" t="s">
        <v>219</v>
      </c>
      <c r="Y182" t="s">
        <v>176</v>
      </c>
      <c r="Z182" t="s">
        <v>220</v>
      </c>
      <c r="AA182" s="11" t="str">
        <f>HYPERLINK(VLOOKUP('Prof.LUM Signify new ver'!A182,Table1[#All],2,FALSE),"Фото")</f>
        <v>Фото</v>
      </c>
      <c r="AB182" s="11" t="str">
        <f>HYPERLINK(VLOOKUP('Prof.LUM Signify new ver'!A182,Table1[#All],3,FALSE),"Паспорт продукту")</f>
        <v>Паспорт продукту</v>
      </c>
      <c r="AC182" s="11" t="str">
        <f>HYPERLINK(VLOOKUP('Prof.LUM Signify new ver'!A182,Table1[#All],4,FALSE),"Інструкція")</f>
        <v>Інструкція</v>
      </c>
    </row>
    <row r="183" spans="1:29">
      <c r="A183" s="4">
        <v>911401780562</v>
      </c>
      <c r="B183" t="s">
        <v>409</v>
      </c>
      <c r="C183" t="s">
        <v>209</v>
      </c>
      <c r="D183" t="s">
        <v>210</v>
      </c>
      <c r="E183" t="s">
        <v>185</v>
      </c>
      <c r="F183" s="5">
        <v>6250.8</v>
      </c>
      <c r="H183" t="s">
        <v>387</v>
      </c>
      <c r="I183" t="s">
        <v>232</v>
      </c>
      <c r="J183" t="s">
        <v>388</v>
      </c>
      <c r="K183" t="s">
        <v>188</v>
      </c>
      <c r="L183" t="s">
        <v>189</v>
      </c>
      <c r="M183" t="s">
        <v>214</v>
      </c>
      <c r="R183" t="s">
        <v>410</v>
      </c>
      <c r="S183" t="s">
        <v>324</v>
      </c>
      <c r="T183" t="s">
        <v>411</v>
      </c>
      <c r="U183" t="s">
        <v>112</v>
      </c>
      <c r="V183" t="s">
        <v>218</v>
      </c>
      <c r="X183" t="s">
        <v>219</v>
      </c>
      <c r="Y183" t="s">
        <v>176</v>
      </c>
      <c r="Z183" t="s">
        <v>220</v>
      </c>
      <c r="AA183" s="11" t="str">
        <f>HYPERLINK(VLOOKUP('Prof.LUM Signify new ver'!A183,Table1[#All],2,FALSE),"Фото")</f>
        <v>Фото</v>
      </c>
      <c r="AB183" s="11" t="str">
        <f>HYPERLINK(VLOOKUP('Prof.LUM Signify new ver'!A183,Table1[#All],3,FALSE),"Паспорт продукту")</f>
        <v>Паспорт продукту</v>
      </c>
      <c r="AC183" s="11" t="str">
        <f>HYPERLINK(VLOOKUP('Prof.LUM Signify new ver'!A183,Table1[#All],4,FALSE),"Інструкція")</f>
        <v>Інструкція</v>
      </c>
    </row>
    <row r="184" spans="1:29">
      <c r="A184" s="4">
        <v>911401780522</v>
      </c>
      <c r="B184" t="s">
        <v>412</v>
      </c>
      <c r="C184" t="s">
        <v>209</v>
      </c>
      <c r="D184" t="s">
        <v>210</v>
      </c>
      <c r="E184" t="s">
        <v>185</v>
      </c>
      <c r="F184" s="5">
        <v>6286.8</v>
      </c>
      <c r="H184" t="s">
        <v>387</v>
      </c>
      <c r="I184" t="s">
        <v>232</v>
      </c>
      <c r="J184" t="s">
        <v>388</v>
      </c>
      <c r="K184" t="s">
        <v>103</v>
      </c>
      <c r="L184" t="s">
        <v>226</v>
      </c>
      <c r="M184" t="s">
        <v>214</v>
      </c>
      <c r="R184" t="s">
        <v>413</v>
      </c>
      <c r="S184" t="s">
        <v>324</v>
      </c>
      <c r="T184" t="s">
        <v>223</v>
      </c>
      <c r="U184" t="s">
        <v>112</v>
      </c>
      <c r="V184" t="s">
        <v>218</v>
      </c>
      <c r="X184" t="s">
        <v>219</v>
      </c>
      <c r="Y184" t="s">
        <v>176</v>
      </c>
      <c r="Z184" t="s">
        <v>220</v>
      </c>
      <c r="AA184" s="11" t="str">
        <f>HYPERLINK(VLOOKUP('Prof.LUM Signify new ver'!A184,Table1[#All],2,FALSE),"Фото")</f>
        <v>Фото</v>
      </c>
      <c r="AB184" s="11" t="str">
        <f>HYPERLINK(VLOOKUP('Prof.LUM Signify new ver'!A184,Table1[#All],3,FALSE),"Паспорт продукту")</f>
        <v>Паспорт продукту</v>
      </c>
      <c r="AC184" s="11" t="str">
        <f>HYPERLINK(VLOOKUP('Prof.LUM Signify new ver'!A184,Table1[#All],4,FALSE),"Інструкція")</f>
        <v>Інструкція</v>
      </c>
    </row>
    <row r="185" spans="1:29">
      <c r="A185" s="4">
        <v>911401780582</v>
      </c>
      <c r="B185" t="s">
        <v>414</v>
      </c>
      <c r="C185" t="s">
        <v>209</v>
      </c>
      <c r="D185" t="s">
        <v>210</v>
      </c>
      <c r="E185" t="s">
        <v>185</v>
      </c>
      <c r="F185" s="5">
        <v>6250.8</v>
      </c>
      <c r="H185" t="s">
        <v>387</v>
      </c>
      <c r="I185" t="s">
        <v>232</v>
      </c>
      <c r="J185" t="s">
        <v>388</v>
      </c>
      <c r="K185" t="s">
        <v>103</v>
      </c>
      <c r="L185" t="s">
        <v>226</v>
      </c>
      <c r="M185" t="s">
        <v>214</v>
      </c>
      <c r="R185" t="s">
        <v>415</v>
      </c>
      <c r="S185" t="s">
        <v>324</v>
      </c>
      <c r="T185" t="s">
        <v>262</v>
      </c>
      <c r="U185" t="s">
        <v>112</v>
      </c>
      <c r="V185" t="s">
        <v>218</v>
      </c>
      <c r="X185" t="s">
        <v>219</v>
      </c>
      <c r="Y185" t="s">
        <v>176</v>
      </c>
      <c r="Z185" t="s">
        <v>220</v>
      </c>
      <c r="AA185" s="11" t="str">
        <f>HYPERLINK(VLOOKUP('Prof.LUM Signify new ver'!A185,Table1[#All],2,FALSE),"Фото")</f>
        <v>Фото</v>
      </c>
      <c r="AB185" s="11" t="str">
        <f>HYPERLINK(VLOOKUP('Prof.LUM Signify new ver'!A185,Table1[#All],3,FALSE),"Паспорт продукту")</f>
        <v>Паспорт продукту</v>
      </c>
      <c r="AC185" s="11" t="str">
        <f>HYPERLINK(VLOOKUP('Prof.LUM Signify new ver'!A185,Table1[#All],4,FALSE),"Інструкція")</f>
        <v>Інструкція</v>
      </c>
    </row>
    <row r="186" spans="1:29">
      <c r="A186" s="4">
        <v>911401780612</v>
      </c>
      <c r="B186" t="s">
        <v>416</v>
      </c>
      <c r="C186" t="s">
        <v>209</v>
      </c>
      <c r="D186" t="s">
        <v>210</v>
      </c>
      <c r="E186" t="s">
        <v>185</v>
      </c>
      <c r="F186" s="5">
        <v>7567.2</v>
      </c>
      <c r="H186" t="s">
        <v>387</v>
      </c>
      <c r="I186" t="s">
        <v>232</v>
      </c>
      <c r="J186" t="s">
        <v>388</v>
      </c>
      <c r="K186" t="s">
        <v>127</v>
      </c>
      <c r="L186" t="s">
        <v>417</v>
      </c>
      <c r="M186" t="s">
        <v>214</v>
      </c>
      <c r="R186" t="s">
        <v>418</v>
      </c>
      <c r="S186" t="s">
        <v>324</v>
      </c>
      <c r="T186" t="s">
        <v>419</v>
      </c>
      <c r="U186" t="s">
        <v>112</v>
      </c>
      <c r="V186" t="s">
        <v>127</v>
      </c>
      <c r="X186" t="s">
        <v>219</v>
      </c>
      <c r="Y186" t="s">
        <v>176</v>
      </c>
      <c r="Z186" t="s">
        <v>220</v>
      </c>
      <c r="AA186" s="11" t="str">
        <f>HYPERLINK(VLOOKUP('Prof.LUM Signify new ver'!A186,Table1[#All],2,FALSE),"Фото")</f>
        <v>Фото</v>
      </c>
      <c r="AB186" s="11" t="str">
        <f>HYPERLINK(VLOOKUP('Prof.LUM Signify new ver'!A186,Table1[#All],3,FALSE),"Паспорт продукту")</f>
        <v>Паспорт продукту</v>
      </c>
      <c r="AC186" s="11" t="str">
        <f>HYPERLINK(VLOOKUP('Prof.LUM Signify new ver'!A186,Table1[#All],4,FALSE),"Інструкція")</f>
        <v>Інструкція</v>
      </c>
    </row>
    <row r="187" spans="1:29">
      <c r="A187" s="4">
        <v>911401737283</v>
      </c>
      <c r="B187" t="s">
        <v>420</v>
      </c>
      <c r="C187" t="s">
        <v>209</v>
      </c>
      <c r="D187" t="s">
        <v>421</v>
      </c>
      <c r="E187" t="s">
        <v>185</v>
      </c>
      <c r="F187" s="5">
        <v>7492.7999999999993</v>
      </c>
      <c r="K187" t="s">
        <v>127</v>
      </c>
      <c r="L187" t="s">
        <v>189</v>
      </c>
      <c r="M187" t="s">
        <v>422</v>
      </c>
      <c r="R187" t="s">
        <v>423</v>
      </c>
      <c r="S187" t="s">
        <v>204</v>
      </c>
      <c r="T187" t="s">
        <v>424</v>
      </c>
      <c r="U187" t="s">
        <v>112</v>
      </c>
      <c r="V187" t="s">
        <v>218</v>
      </c>
      <c r="X187" t="s">
        <v>219</v>
      </c>
      <c r="Y187" t="s">
        <v>176</v>
      </c>
      <c r="Z187" t="s">
        <v>220</v>
      </c>
      <c r="AA187" s="11" t="str">
        <f>HYPERLINK(VLOOKUP('Prof.LUM Signify new ver'!A187,Table1[#All],2,FALSE),"Фото")</f>
        <v>Фото</v>
      </c>
      <c r="AB187" s="11" t="str">
        <f>HYPERLINK(VLOOKUP('Prof.LUM Signify new ver'!A187,Table1[#All],3,FALSE),"Паспорт продукту")</f>
        <v>Паспорт продукту</v>
      </c>
      <c r="AC187" s="11" t="str">
        <f>HYPERLINK(VLOOKUP('Prof.LUM Signify new ver'!A187,Table1[#All],4,FALSE),"Інструкція")</f>
        <v>Інструкція</v>
      </c>
    </row>
    <row r="188" spans="1:29">
      <c r="A188" s="4">
        <v>911401737303</v>
      </c>
      <c r="B188" t="s">
        <v>425</v>
      </c>
      <c r="C188" t="s">
        <v>209</v>
      </c>
      <c r="D188" t="s">
        <v>421</v>
      </c>
      <c r="E188" t="s">
        <v>185</v>
      </c>
      <c r="F188" s="5">
        <v>7305.5999999999995</v>
      </c>
      <c r="K188" t="s">
        <v>127</v>
      </c>
      <c r="L188" t="s">
        <v>189</v>
      </c>
      <c r="M188" t="s">
        <v>422</v>
      </c>
      <c r="R188" t="s">
        <v>426</v>
      </c>
      <c r="S188" t="s">
        <v>204</v>
      </c>
      <c r="T188" t="s">
        <v>427</v>
      </c>
      <c r="U188" t="s">
        <v>112</v>
      </c>
      <c r="V188" t="s">
        <v>218</v>
      </c>
      <c r="X188" t="s">
        <v>219</v>
      </c>
      <c r="Y188" t="s">
        <v>176</v>
      </c>
      <c r="Z188" t="s">
        <v>220</v>
      </c>
      <c r="AA188" s="11" t="str">
        <f>HYPERLINK(VLOOKUP('Prof.LUM Signify new ver'!A188,Table1[#All],2,FALSE),"Фото")</f>
        <v>Фото</v>
      </c>
      <c r="AB188" s="11" t="str">
        <f>HYPERLINK(VLOOKUP('Prof.LUM Signify new ver'!A188,Table1[#All],3,FALSE),"Паспорт продукту")</f>
        <v>Паспорт продукту</v>
      </c>
      <c r="AC188" s="11" t="str">
        <f>HYPERLINK(VLOOKUP('Prof.LUM Signify new ver'!A188,Table1[#All],4,FALSE),"Інструкція")</f>
        <v>Інструкція</v>
      </c>
    </row>
    <row r="189" spans="1:29">
      <c r="A189" s="4">
        <v>911401737313</v>
      </c>
      <c r="B189" t="s">
        <v>428</v>
      </c>
      <c r="C189" t="s">
        <v>209</v>
      </c>
      <c r="D189" t="s">
        <v>421</v>
      </c>
      <c r="E189" t="s">
        <v>185</v>
      </c>
      <c r="F189" s="5">
        <v>8118</v>
      </c>
      <c r="K189" t="s">
        <v>127</v>
      </c>
      <c r="L189" t="s">
        <v>189</v>
      </c>
      <c r="M189" t="s">
        <v>422</v>
      </c>
      <c r="R189" t="s">
        <v>429</v>
      </c>
      <c r="S189" t="s">
        <v>204</v>
      </c>
      <c r="T189" t="s">
        <v>430</v>
      </c>
      <c r="U189" t="s">
        <v>112</v>
      </c>
      <c r="V189" t="s">
        <v>218</v>
      </c>
      <c r="X189" t="s">
        <v>219</v>
      </c>
      <c r="Y189" t="s">
        <v>176</v>
      </c>
      <c r="Z189" t="s">
        <v>220</v>
      </c>
      <c r="AA189" s="11" t="str">
        <f>HYPERLINK(VLOOKUP('Prof.LUM Signify new ver'!A189,Table1[#All],2,FALSE),"Фото")</f>
        <v>Фото</v>
      </c>
      <c r="AB189" s="11" t="str">
        <f>HYPERLINK(VLOOKUP('Prof.LUM Signify new ver'!A189,Table1[#All],3,FALSE),"Паспорт продукту")</f>
        <v>Паспорт продукту</v>
      </c>
      <c r="AC189" s="11" t="str">
        <f>HYPERLINK(VLOOKUP('Prof.LUM Signify new ver'!A189,Table1[#All],4,FALSE),"Інструкція")</f>
        <v>Інструкція</v>
      </c>
    </row>
    <row r="190" spans="1:29">
      <c r="A190" s="4">
        <v>911401737323</v>
      </c>
      <c r="B190" t="s">
        <v>431</v>
      </c>
      <c r="C190" t="s">
        <v>209</v>
      </c>
      <c r="D190" t="s">
        <v>421</v>
      </c>
      <c r="E190" t="s">
        <v>185</v>
      </c>
      <c r="F190" s="5">
        <v>7492.7999999999993</v>
      </c>
      <c r="K190" t="s">
        <v>127</v>
      </c>
      <c r="L190" t="s">
        <v>226</v>
      </c>
      <c r="M190" t="s">
        <v>422</v>
      </c>
      <c r="R190" t="s">
        <v>432</v>
      </c>
      <c r="S190" t="s">
        <v>204</v>
      </c>
      <c r="T190" t="s">
        <v>433</v>
      </c>
      <c r="U190" t="s">
        <v>112</v>
      </c>
      <c r="V190" t="s">
        <v>218</v>
      </c>
      <c r="X190" t="s">
        <v>219</v>
      </c>
      <c r="Y190" t="s">
        <v>176</v>
      </c>
      <c r="Z190" t="s">
        <v>220</v>
      </c>
      <c r="AA190" s="11" t="str">
        <f>HYPERLINK(VLOOKUP('Prof.LUM Signify new ver'!A190,Table1[#All],2,FALSE),"Фото")</f>
        <v>Фото</v>
      </c>
      <c r="AB190" s="11" t="str">
        <f>HYPERLINK(VLOOKUP('Prof.LUM Signify new ver'!A190,Table1[#All],3,FALSE),"Паспорт продукту")</f>
        <v>Паспорт продукту</v>
      </c>
      <c r="AC190" s="11" t="str">
        <f>HYPERLINK(VLOOKUP('Prof.LUM Signify new ver'!A190,Table1[#All],4,FALSE),"Інструкція")</f>
        <v>Інструкція</v>
      </c>
    </row>
    <row r="191" spans="1:29">
      <c r="A191" s="4">
        <v>911401737333</v>
      </c>
      <c r="B191" t="s">
        <v>434</v>
      </c>
      <c r="C191" t="s">
        <v>209</v>
      </c>
      <c r="D191" t="s">
        <v>421</v>
      </c>
      <c r="E191" t="s">
        <v>185</v>
      </c>
      <c r="F191" s="5">
        <v>8118</v>
      </c>
      <c r="K191" t="s">
        <v>127</v>
      </c>
      <c r="L191" t="s">
        <v>226</v>
      </c>
      <c r="M191" t="s">
        <v>422</v>
      </c>
      <c r="R191" t="s">
        <v>435</v>
      </c>
      <c r="S191" t="s">
        <v>204</v>
      </c>
      <c r="T191" t="s">
        <v>436</v>
      </c>
      <c r="U191" t="s">
        <v>112</v>
      </c>
      <c r="V191" t="s">
        <v>218</v>
      </c>
      <c r="X191" t="s">
        <v>219</v>
      </c>
      <c r="Y191" t="s">
        <v>176</v>
      </c>
      <c r="Z191" t="s">
        <v>220</v>
      </c>
      <c r="AA191" s="11" t="str">
        <f>HYPERLINK(VLOOKUP('Prof.LUM Signify new ver'!A191,Table1[#All],2,FALSE),"Фото")</f>
        <v>Фото</v>
      </c>
      <c r="AB191" s="11" t="str">
        <f>HYPERLINK(VLOOKUP('Prof.LUM Signify new ver'!A191,Table1[#All],3,FALSE),"Паспорт продукту")</f>
        <v>Паспорт продукту</v>
      </c>
      <c r="AC191" s="11" t="str">
        <f>HYPERLINK(VLOOKUP('Prof.LUM Signify new ver'!A191,Table1[#All],4,FALSE),"Інструкція")</f>
        <v>Інструкція</v>
      </c>
    </row>
    <row r="192" spans="1:29">
      <c r="A192" s="4">
        <v>912400137328</v>
      </c>
      <c r="B192" t="s">
        <v>437</v>
      </c>
      <c r="C192" t="s">
        <v>438</v>
      </c>
      <c r="D192" t="s">
        <v>439</v>
      </c>
      <c r="E192" t="s">
        <v>185</v>
      </c>
      <c r="F192" s="5">
        <v>102067.2</v>
      </c>
      <c r="AA192" s="11"/>
      <c r="AB192" s="11"/>
      <c r="AC192" s="11"/>
    </row>
    <row r="193" spans="1:29">
      <c r="A193" s="4">
        <v>912400137327</v>
      </c>
      <c r="B193" t="s">
        <v>440</v>
      </c>
      <c r="C193" t="s">
        <v>438</v>
      </c>
      <c r="D193" t="s">
        <v>439</v>
      </c>
      <c r="E193" t="s">
        <v>185</v>
      </c>
      <c r="F193" s="5">
        <v>77324.399999999994</v>
      </c>
      <c r="AA193" s="11"/>
      <c r="AB193" s="11"/>
      <c r="AC193" s="11"/>
    </row>
    <row r="194" spans="1:29">
      <c r="A194" s="4">
        <v>910503702580</v>
      </c>
      <c r="B194" t="s">
        <v>441</v>
      </c>
      <c r="C194" t="s">
        <v>438</v>
      </c>
      <c r="D194" t="s">
        <v>442</v>
      </c>
      <c r="E194" t="s">
        <v>185</v>
      </c>
      <c r="F194" s="5">
        <v>33396</v>
      </c>
      <c r="AA194" s="11"/>
      <c r="AB194" s="11"/>
      <c r="AC194" s="11"/>
    </row>
    <row r="195" spans="1:29">
      <c r="A195" s="4">
        <v>910503702579</v>
      </c>
      <c r="B195" t="s">
        <v>443</v>
      </c>
      <c r="C195" t="s">
        <v>438</v>
      </c>
      <c r="D195" t="s">
        <v>442</v>
      </c>
      <c r="E195" t="s">
        <v>185</v>
      </c>
      <c r="F195" s="5">
        <v>33396</v>
      </c>
      <c r="AA195" s="11"/>
      <c r="AB195" s="11"/>
      <c r="AC195" s="11"/>
    </row>
    <row r="196" spans="1:29">
      <c r="A196" s="4">
        <v>911401779022</v>
      </c>
      <c r="B196" t="s">
        <v>444</v>
      </c>
      <c r="C196" t="s">
        <v>209</v>
      </c>
      <c r="D196" t="s">
        <v>445</v>
      </c>
      <c r="E196" t="s">
        <v>185</v>
      </c>
      <c r="F196" s="5">
        <v>3927.6</v>
      </c>
      <c r="H196" t="s">
        <v>446</v>
      </c>
      <c r="I196" t="s">
        <v>243</v>
      </c>
      <c r="J196" t="s">
        <v>447</v>
      </c>
      <c r="K196" t="s">
        <v>213</v>
      </c>
      <c r="L196" t="s">
        <v>189</v>
      </c>
      <c r="M196" t="s">
        <v>214</v>
      </c>
      <c r="R196" t="s">
        <v>448</v>
      </c>
      <c r="S196" t="s">
        <v>389</v>
      </c>
      <c r="T196" t="s">
        <v>449</v>
      </c>
      <c r="U196" t="s">
        <v>112</v>
      </c>
      <c r="V196" t="s">
        <v>218</v>
      </c>
      <c r="X196" t="s">
        <v>219</v>
      </c>
      <c r="Y196" t="s">
        <v>176</v>
      </c>
      <c r="Z196" t="s">
        <v>450</v>
      </c>
      <c r="AA196" s="11" t="str">
        <f>HYPERLINK(VLOOKUP('Prof.LUM Signify new ver'!A196,Table1[#All],2,FALSE),"Фото")</f>
        <v>Фото</v>
      </c>
      <c r="AB196" s="11" t="str">
        <f>HYPERLINK(VLOOKUP('Prof.LUM Signify new ver'!A196,Table1[#All],3,FALSE),"Паспорт продукту")</f>
        <v>Паспорт продукту</v>
      </c>
      <c r="AC196" s="11" t="str">
        <f>HYPERLINK(VLOOKUP('Prof.LUM Signify new ver'!A196,Table1[#All],4,FALSE),"Інструкція")</f>
        <v>Інструкція</v>
      </c>
    </row>
    <row r="197" spans="1:29">
      <c r="A197" s="4">
        <v>911401779042</v>
      </c>
      <c r="B197" t="s">
        <v>451</v>
      </c>
      <c r="C197" t="s">
        <v>209</v>
      </c>
      <c r="D197" t="s">
        <v>445</v>
      </c>
      <c r="E197" t="s">
        <v>185</v>
      </c>
      <c r="F197" s="5">
        <v>3919.2</v>
      </c>
      <c r="H197" t="s">
        <v>446</v>
      </c>
      <c r="I197" t="s">
        <v>243</v>
      </c>
      <c r="J197" t="s">
        <v>447</v>
      </c>
      <c r="K197" t="s">
        <v>188</v>
      </c>
      <c r="L197" t="s">
        <v>189</v>
      </c>
      <c r="M197" t="s">
        <v>214</v>
      </c>
      <c r="R197" t="s">
        <v>448</v>
      </c>
      <c r="S197" t="s">
        <v>389</v>
      </c>
      <c r="T197" t="s">
        <v>449</v>
      </c>
      <c r="U197" t="s">
        <v>112</v>
      </c>
      <c r="V197" t="s">
        <v>218</v>
      </c>
      <c r="X197" t="s">
        <v>219</v>
      </c>
      <c r="Y197" t="s">
        <v>176</v>
      </c>
      <c r="Z197" t="s">
        <v>450</v>
      </c>
      <c r="AA197" s="11" t="str">
        <f>HYPERLINK(VLOOKUP('Prof.LUM Signify new ver'!A197,Table1[#All],2,FALSE),"Фото")</f>
        <v>Фото</v>
      </c>
      <c r="AB197" s="11" t="str">
        <f>HYPERLINK(VLOOKUP('Prof.LUM Signify new ver'!A197,Table1[#All],3,FALSE),"Паспорт продукту")</f>
        <v>Паспорт продукту</v>
      </c>
      <c r="AC197" s="11" t="str">
        <f>HYPERLINK(VLOOKUP('Prof.LUM Signify new ver'!A197,Table1[#All],4,FALSE),"Інструкція")</f>
        <v>Інструкція</v>
      </c>
    </row>
    <row r="198" spans="1:29">
      <c r="A198" s="4">
        <v>911401779062</v>
      </c>
      <c r="B198" t="s">
        <v>452</v>
      </c>
      <c r="C198" t="s">
        <v>209</v>
      </c>
      <c r="D198" t="s">
        <v>445</v>
      </c>
      <c r="E198" t="s">
        <v>185</v>
      </c>
      <c r="F198" s="5">
        <v>3927.6</v>
      </c>
      <c r="H198" t="s">
        <v>446</v>
      </c>
      <c r="I198" t="s">
        <v>243</v>
      </c>
      <c r="J198" t="s">
        <v>447</v>
      </c>
      <c r="K198" t="s">
        <v>103</v>
      </c>
      <c r="L198" t="s">
        <v>226</v>
      </c>
      <c r="M198" t="s">
        <v>214</v>
      </c>
      <c r="R198" t="s">
        <v>453</v>
      </c>
      <c r="S198" t="s">
        <v>389</v>
      </c>
      <c r="T198" t="s">
        <v>454</v>
      </c>
      <c r="U198" t="s">
        <v>112</v>
      </c>
      <c r="V198" t="s">
        <v>218</v>
      </c>
      <c r="X198" t="s">
        <v>219</v>
      </c>
      <c r="Y198" t="s">
        <v>176</v>
      </c>
      <c r="Z198" t="s">
        <v>450</v>
      </c>
      <c r="AA198" s="11" t="str">
        <f>HYPERLINK(VLOOKUP('Prof.LUM Signify new ver'!A198,Table1[#All],2,FALSE),"Фото")</f>
        <v>Фото</v>
      </c>
      <c r="AB198" s="11" t="str">
        <f>HYPERLINK(VLOOKUP('Prof.LUM Signify new ver'!A198,Table1[#All],3,FALSE),"Паспорт продукту")</f>
        <v>Паспорт продукту</v>
      </c>
      <c r="AC198" s="11" t="str">
        <f>HYPERLINK(VLOOKUP('Prof.LUM Signify new ver'!A198,Table1[#All],4,FALSE),"Інструкція")</f>
        <v>Інструкція</v>
      </c>
    </row>
    <row r="199" spans="1:29">
      <c r="A199" s="4">
        <v>911401778952</v>
      </c>
      <c r="B199" t="s">
        <v>455</v>
      </c>
      <c r="C199" t="s">
        <v>209</v>
      </c>
      <c r="D199" t="s">
        <v>445</v>
      </c>
      <c r="E199" t="s">
        <v>185</v>
      </c>
      <c r="F199" s="5">
        <v>4429.2</v>
      </c>
      <c r="H199" t="s">
        <v>446</v>
      </c>
      <c r="I199" t="s">
        <v>187</v>
      </c>
      <c r="J199" t="s">
        <v>447</v>
      </c>
      <c r="K199" t="s">
        <v>188</v>
      </c>
      <c r="L199" t="s">
        <v>189</v>
      </c>
      <c r="M199" t="s">
        <v>214</v>
      </c>
      <c r="R199" t="s">
        <v>456</v>
      </c>
      <c r="S199" t="s">
        <v>245</v>
      </c>
      <c r="T199" t="s">
        <v>449</v>
      </c>
      <c r="U199" t="s">
        <v>112</v>
      </c>
      <c r="V199" t="s">
        <v>218</v>
      </c>
      <c r="X199" t="s">
        <v>219</v>
      </c>
      <c r="Y199" t="s">
        <v>176</v>
      </c>
      <c r="Z199" t="s">
        <v>450</v>
      </c>
      <c r="AA199" s="11" t="str">
        <f>HYPERLINK(VLOOKUP('Prof.LUM Signify new ver'!A199,Table1[#All],2,FALSE),"Фото")</f>
        <v>Фото</v>
      </c>
      <c r="AB199" s="11" t="str">
        <f>HYPERLINK(VLOOKUP('Prof.LUM Signify new ver'!A199,Table1[#All],3,FALSE),"Паспорт продукту")</f>
        <v>Паспорт продукту</v>
      </c>
      <c r="AC199" s="11" t="str">
        <f>HYPERLINK(VLOOKUP('Prof.LUM Signify new ver'!A199,Table1[#All],4,FALSE),"Інструкція")</f>
        <v>Інструкція</v>
      </c>
    </row>
    <row r="200" spans="1:29">
      <c r="A200" s="4">
        <v>911401778972</v>
      </c>
      <c r="B200" t="s">
        <v>457</v>
      </c>
      <c r="C200" t="s">
        <v>209</v>
      </c>
      <c r="D200" t="s">
        <v>445</v>
      </c>
      <c r="E200" t="s">
        <v>185</v>
      </c>
      <c r="F200" s="5">
        <v>4431.5999999999995</v>
      </c>
      <c r="H200" t="s">
        <v>446</v>
      </c>
      <c r="I200" t="s">
        <v>187</v>
      </c>
      <c r="J200" t="s">
        <v>447</v>
      </c>
      <c r="K200" t="s">
        <v>103</v>
      </c>
      <c r="L200" t="s">
        <v>226</v>
      </c>
      <c r="M200" t="s">
        <v>214</v>
      </c>
      <c r="R200" t="s">
        <v>458</v>
      </c>
      <c r="S200" t="s">
        <v>245</v>
      </c>
      <c r="T200" t="s">
        <v>454</v>
      </c>
      <c r="U200" t="s">
        <v>112</v>
      </c>
      <c r="V200" t="s">
        <v>218</v>
      </c>
      <c r="X200" t="s">
        <v>219</v>
      </c>
      <c r="Y200" t="s">
        <v>176</v>
      </c>
      <c r="Z200" t="s">
        <v>450</v>
      </c>
      <c r="AA200" s="11" t="str">
        <f>HYPERLINK(VLOOKUP('Prof.LUM Signify new ver'!A200,Table1[#All],2,FALSE),"Фото")</f>
        <v>Фото</v>
      </c>
      <c r="AB200" s="11" t="str">
        <f>HYPERLINK(VLOOKUP('Prof.LUM Signify new ver'!A200,Table1[#All],3,FALSE),"Паспорт продукту")</f>
        <v>Паспорт продукту</v>
      </c>
      <c r="AC200" s="11" t="str">
        <f>HYPERLINK(VLOOKUP('Prof.LUM Signify new ver'!A200,Table1[#All],4,FALSE),"Інструкція")</f>
        <v>Інструкція</v>
      </c>
    </row>
    <row r="201" spans="1:29">
      <c r="A201" s="4">
        <v>911401778862</v>
      </c>
      <c r="B201" t="s">
        <v>459</v>
      </c>
      <c r="C201" t="s">
        <v>209</v>
      </c>
      <c r="D201" t="s">
        <v>445</v>
      </c>
      <c r="E201" t="s">
        <v>185</v>
      </c>
      <c r="F201" s="5">
        <v>5316</v>
      </c>
      <c r="H201" t="s">
        <v>446</v>
      </c>
      <c r="I201" t="s">
        <v>232</v>
      </c>
      <c r="J201" t="s">
        <v>447</v>
      </c>
      <c r="K201" t="s">
        <v>188</v>
      </c>
      <c r="L201" t="s">
        <v>189</v>
      </c>
      <c r="M201" t="s">
        <v>214</v>
      </c>
      <c r="R201" t="s">
        <v>460</v>
      </c>
      <c r="S201" t="s">
        <v>216</v>
      </c>
      <c r="T201" t="s">
        <v>461</v>
      </c>
      <c r="U201" t="s">
        <v>112</v>
      </c>
      <c r="V201" t="s">
        <v>218</v>
      </c>
      <c r="X201" t="s">
        <v>219</v>
      </c>
      <c r="Y201" t="s">
        <v>176</v>
      </c>
      <c r="Z201" t="s">
        <v>450</v>
      </c>
      <c r="AA201" s="11" t="str">
        <f>HYPERLINK(VLOOKUP('Prof.LUM Signify new ver'!A201,Table1[#All],2,FALSE),"Фото")</f>
        <v>Фото</v>
      </c>
      <c r="AB201" s="11" t="str">
        <f>HYPERLINK(VLOOKUP('Prof.LUM Signify new ver'!A201,Table1[#All],3,FALSE),"Паспорт продукту")</f>
        <v>Паспорт продукту</v>
      </c>
      <c r="AC201" s="11" t="str">
        <f>HYPERLINK(VLOOKUP('Prof.LUM Signify new ver'!A201,Table1[#All],4,FALSE),"Інструкція")</f>
        <v>Інструкція</v>
      </c>
    </row>
    <row r="202" spans="1:29">
      <c r="A202" s="4">
        <v>911401778882</v>
      </c>
      <c r="B202" t="s">
        <v>462</v>
      </c>
      <c r="C202" t="s">
        <v>209</v>
      </c>
      <c r="D202" t="s">
        <v>445</v>
      </c>
      <c r="E202" t="s">
        <v>185</v>
      </c>
      <c r="F202" s="5">
        <v>5416.8</v>
      </c>
      <c r="H202" t="s">
        <v>446</v>
      </c>
      <c r="I202" t="s">
        <v>232</v>
      </c>
      <c r="J202" t="s">
        <v>447</v>
      </c>
      <c r="K202" t="s">
        <v>103</v>
      </c>
      <c r="L202" t="s">
        <v>226</v>
      </c>
      <c r="M202" t="s">
        <v>214</v>
      </c>
      <c r="R202" t="s">
        <v>463</v>
      </c>
      <c r="S202" t="s">
        <v>216</v>
      </c>
      <c r="T202" t="s">
        <v>464</v>
      </c>
      <c r="U202" t="s">
        <v>112</v>
      </c>
      <c r="V202" t="s">
        <v>218</v>
      </c>
      <c r="X202" t="s">
        <v>219</v>
      </c>
      <c r="Y202" t="s">
        <v>176</v>
      </c>
      <c r="Z202" t="s">
        <v>450</v>
      </c>
      <c r="AA202" s="11" t="str">
        <f>HYPERLINK(VLOOKUP('Prof.LUM Signify new ver'!A202,Table1[#All],2,FALSE),"Фото")</f>
        <v>Фото</v>
      </c>
      <c r="AB202" s="11" t="str">
        <f>HYPERLINK(VLOOKUP('Prof.LUM Signify new ver'!A202,Table1[#All],3,FALSE),"Паспорт продукту")</f>
        <v>Паспорт продукту</v>
      </c>
      <c r="AC202" s="11" t="str">
        <f>HYPERLINK(VLOOKUP('Prof.LUM Signify new ver'!A202,Table1[#All],4,FALSE),"Інструкція")</f>
        <v>Інструкція</v>
      </c>
    </row>
    <row r="203" spans="1:29">
      <c r="A203" s="4">
        <v>911401779312</v>
      </c>
      <c r="B203" t="s">
        <v>465</v>
      </c>
      <c r="C203" t="s">
        <v>209</v>
      </c>
      <c r="D203" t="s">
        <v>445</v>
      </c>
      <c r="E203" t="s">
        <v>185</v>
      </c>
      <c r="F203" s="5">
        <v>4125.5999999999995</v>
      </c>
      <c r="H203" t="s">
        <v>446</v>
      </c>
      <c r="I203" t="s">
        <v>243</v>
      </c>
      <c r="J203" t="s">
        <v>466</v>
      </c>
      <c r="K203" t="s">
        <v>188</v>
      </c>
      <c r="L203" t="s">
        <v>189</v>
      </c>
      <c r="M203" t="s">
        <v>214</v>
      </c>
      <c r="R203" t="s">
        <v>393</v>
      </c>
      <c r="S203" t="s">
        <v>467</v>
      </c>
      <c r="T203" t="s">
        <v>454</v>
      </c>
      <c r="U203" t="s">
        <v>112</v>
      </c>
      <c r="V203" t="s">
        <v>218</v>
      </c>
      <c r="X203" t="s">
        <v>219</v>
      </c>
      <c r="Y203" t="s">
        <v>176</v>
      </c>
      <c r="Z203" t="s">
        <v>450</v>
      </c>
      <c r="AA203" s="11" t="str">
        <f>HYPERLINK(VLOOKUP('Prof.LUM Signify new ver'!A203,Table1[#All],2,FALSE),"Фото")</f>
        <v>Фото</v>
      </c>
      <c r="AB203" s="11" t="str">
        <f>HYPERLINK(VLOOKUP('Prof.LUM Signify new ver'!A203,Table1[#All],3,FALSE),"Паспорт продукту")</f>
        <v>Паспорт продукту</v>
      </c>
      <c r="AC203" s="11" t="str">
        <f>HYPERLINK(VLOOKUP('Prof.LUM Signify new ver'!A203,Table1[#All],4,FALSE),"Інструкція")</f>
        <v>Інструкція</v>
      </c>
    </row>
    <row r="204" spans="1:29">
      <c r="A204" s="4">
        <v>911401779332</v>
      </c>
      <c r="B204" t="s">
        <v>468</v>
      </c>
      <c r="C204" t="s">
        <v>209</v>
      </c>
      <c r="D204" t="s">
        <v>445</v>
      </c>
      <c r="E204" t="s">
        <v>185</v>
      </c>
      <c r="F204" s="5">
        <v>4124.3999999999996</v>
      </c>
      <c r="H204" t="s">
        <v>446</v>
      </c>
      <c r="I204" t="s">
        <v>243</v>
      </c>
      <c r="J204" t="s">
        <v>466</v>
      </c>
      <c r="K204" t="s">
        <v>103</v>
      </c>
      <c r="L204" t="s">
        <v>226</v>
      </c>
      <c r="M204" t="s">
        <v>214</v>
      </c>
      <c r="R204" t="s">
        <v>469</v>
      </c>
      <c r="S204" t="s">
        <v>467</v>
      </c>
      <c r="T204" t="s">
        <v>470</v>
      </c>
      <c r="U204" t="s">
        <v>112</v>
      </c>
      <c r="V204" t="s">
        <v>218</v>
      </c>
      <c r="X204" t="s">
        <v>219</v>
      </c>
      <c r="Y204" t="s">
        <v>176</v>
      </c>
      <c r="Z204" t="s">
        <v>450</v>
      </c>
      <c r="AA204" s="11" t="str">
        <f>HYPERLINK(VLOOKUP('Prof.LUM Signify new ver'!A204,Table1[#All],2,FALSE),"Фото")</f>
        <v>Фото</v>
      </c>
      <c r="AB204" s="11" t="str">
        <f>HYPERLINK(VLOOKUP('Prof.LUM Signify new ver'!A204,Table1[#All],3,FALSE),"Паспорт продукту")</f>
        <v>Паспорт продукту</v>
      </c>
      <c r="AC204" s="11" t="str">
        <f>HYPERLINK(VLOOKUP('Prof.LUM Signify new ver'!A204,Table1[#All],4,FALSE),"Інструкція")</f>
        <v>Інструкція</v>
      </c>
    </row>
    <row r="205" spans="1:29">
      <c r="A205" s="4">
        <v>911401779132</v>
      </c>
      <c r="B205" t="s">
        <v>471</v>
      </c>
      <c r="C205" t="s">
        <v>209</v>
      </c>
      <c r="D205" t="s">
        <v>445</v>
      </c>
      <c r="E205" t="s">
        <v>185</v>
      </c>
      <c r="F205" s="5">
        <v>5697.5999999999995</v>
      </c>
      <c r="H205" t="s">
        <v>446</v>
      </c>
      <c r="I205" t="s">
        <v>232</v>
      </c>
      <c r="J205" t="s">
        <v>466</v>
      </c>
      <c r="K205" t="s">
        <v>188</v>
      </c>
      <c r="L205" t="s">
        <v>189</v>
      </c>
      <c r="M205" t="s">
        <v>214</v>
      </c>
      <c r="R205" t="s">
        <v>472</v>
      </c>
      <c r="S205" t="s">
        <v>324</v>
      </c>
      <c r="T205" t="s">
        <v>449</v>
      </c>
      <c r="U205" t="s">
        <v>112</v>
      </c>
      <c r="V205" t="s">
        <v>218</v>
      </c>
      <c r="X205" t="s">
        <v>219</v>
      </c>
      <c r="Y205" t="s">
        <v>176</v>
      </c>
      <c r="Z205" t="s">
        <v>450</v>
      </c>
      <c r="AA205" s="11" t="str">
        <f>HYPERLINK(VLOOKUP('Prof.LUM Signify new ver'!A205,Table1[#All],2,FALSE),"Фото")</f>
        <v>Фото</v>
      </c>
      <c r="AB205" s="11" t="str">
        <f>HYPERLINK(VLOOKUP('Prof.LUM Signify new ver'!A205,Table1[#All],3,FALSE),"Паспорт продукту")</f>
        <v>Паспорт продукту</v>
      </c>
      <c r="AC205" s="11" t="str">
        <f>HYPERLINK(VLOOKUP('Prof.LUM Signify new ver'!A205,Table1[#All],4,FALSE),"Інструкція")</f>
        <v>Інструкція</v>
      </c>
    </row>
    <row r="206" spans="1:29">
      <c r="A206" s="4">
        <v>911401779152</v>
      </c>
      <c r="B206" t="s">
        <v>473</v>
      </c>
      <c r="C206" t="s">
        <v>209</v>
      </c>
      <c r="D206" t="s">
        <v>445</v>
      </c>
      <c r="E206" t="s">
        <v>185</v>
      </c>
      <c r="F206" s="5">
        <v>5769.5999999999995</v>
      </c>
      <c r="H206" t="s">
        <v>446</v>
      </c>
      <c r="I206" t="s">
        <v>232</v>
      </c>
      <c r="J206" t="s">
        <v>466</v>
      </c>
      <c r="K206" t="s">
        <v>103</v>
      </c>
      <c r="L206" t="s">
        <v>226</v>
      </c>
      <c r="M206" t="s">
        <v>214</v>
      </c>
      <c r="R206" t="s">
        <v>474</v>
      </c>
      <c r="S206" t="s">
        <v>324</v>
      </c>
      <c r="T206" t="s">
        <v>454</v>
      </c>
      <c r="U206" t="s">
        <v>112</v>
      </c>
      <c r="V206" t="s">
        <v>218</v>
      </c>
      <c r="X206" t="s">
        <v>219</v>
      </c>
      <c r="Y206" t="s">
        <v>176</v>
      </c>
      <c r="Z206" t="s">
        <v>450</v>
      </c>
      <c r="AA206" s="11" t="str">
        <f>HYPERLINK(VLOOKUP('Prof.LUM Signify new ver'!A206,Table1[#All],2,FALSE),"Фото")</f>
        <v>Фото</v>
      </c>
      <c r="AB206" s="11" t="str">
        <f>HYPERLINK(VLOOKUP('Prof.LUM Signify new ver'!A206,Table1[#All],3,FALSE),"Паспорт продукту")</f>
        <v>Паспорт продукту</v>
      </c>
      <c r="AC206" s="11" t="str">
        <f>HYPERLINK(VLOOKUP('Prof.LUM Signify new ver'!A206,Table1[#All],4,FALSE),"Інструкція")</f>
        <v>Інструкція</v>
      </c>
    </row>
    <row r="207" spans="1:29">
      <c r="A207" s="4">
        <v>911401703953</v>
      </c>
      <c r="B207" t="s">
        <v>475</v>
      </c>
      <c r="C207" t="s">
        <v>209</v>
      </c>
      <c r="D207" t="s">
        <v>445</v>
      </c>
      <c r="E207" t="s">
        <v>185</v>
      </c>
      <c r="F207" s="5">
        <v>8691.6</v>
      </c>
      <c r="H207" t="s">
        <v>476</v>
      </c>
      <c r="I207" t="s">
        <v>232</v>
      </c>
      <c r="J207" t="s">
        <v>477</v>
      </c>
      <c r="K207" t="s">
        <v>188</v>
      </c>
      <c r="L207" t="s">
        <v>189</v>
      </c>
      <c r="M207" t="s">
        <v>214</v>
      </c>
      <c r="R207" t="s">
        <v>478</v>
      </c>
      <c r="S207" t="s">
        <v>110</v>
      </c>
      <c r="T207" t="s">
        <v>411</v>
      </c>
      <c r="U207" t="s">
        <v>112</v>
      </c>
      <c r="V207" t="s">
        <v>218</v>
      </c>
      <c r="X207" t="s">
        <v>219</v>
      </c>
      <c r="Y207" t="s">
        <v>176</v>
      </c>
      <c r="Z207" t="s">
        <v>450</v>
      </c>
      <c r="AA207" s="11" t="str">
        <f>HYPERLINK(VLOOKUP('Prof.LUM Signify new ver'!A207,Table1[#All],2,FALSE),"Фото")</f>
        <v>Фото</v>
      </c>
      <c r="AB207" s="11" t="str">
        <f>HYPERLINK(VLOOKUP('Prof.LUM Signify new ver'!A207,Table1[#All],3,FALSE),"Паспорт продукту")</f>
        <v>Паспорт продукту</v>
      </c>
      <c r="AC207" s="11" t="str">
        <f>HYPERLINK(VLOOKUP('Prof.LUM Signify new ver'!A207,Table1[#All],4,FALSE),"Інструкція")</f>
        <v>Інструкція</v>
      </c>
    </row>
    <row r="208" spans="1:29">
      <c r="A208" s="4">
        <v>911401703983</v>
      </c>
      <c r="B208" t="s">
        <v>479</v>
      </c>
      <c r="C208" t="s">
        <v>209</v>
      </c>
      <c r="D208" t="s">
        <v>445</v>
      </c>
      <c r="E208" t="s">
        <v>185</v>
      </c>
      <c r="F208" s="5">
        <v>8889.6</v>
      </c>
      <c r="H208" t="s">
        <v>476</v>
      </c>
      <c r="I208" t="s">
        <v>232</v>
      </c>
      <c r="J208" t="s">
        <v>477</v>
      </c>
      <c r="K208" t="s">
        <v>103</v>
      </c>
      <c r="L208" t="s">
        <v>226</v>
      </c>
      <c r="M208" t="s">
        <v>214</v>
      </c>
      <c r="R208" t="s">
        <v>351</v>
      </c>
      <c r="S208" t="s">
        <v>110</v>
      </c>
      <c r="T208" t="s">
        <v>262</v>
      </c>
      <c r="U208" t="s">
        <v>112</v>
      </c>
      <c r="V208" t="s">
        <v>218</v>
      </c>
      <c r="X208" t="s">
        <v>219</v>
      </c>
      <c r="Y208" t="s">
        <v>176</v>
      </c>
      <c r="Z208" t="s">
        <v>450</v>
      </c>
      <c r="AA208" s="11" t="str">
        <f>HYPERLINK(VLOOKUP('Prof.LUM Signify new ver'!A208,Table1[#All],2,FALSE),"Фото")</f>
        <v>Фото</v>
      </c>
      <c r="AB208" s="11" t="str">
        <f>HYPERLINK(VLOOKUP('Prof.LUM Signify new ver'!A208,Table1[#All],3,FALSE),"Паспорт продукту")</f>
        <v>Паспорт продукту</v>
      </c>
      <c r="AC208" s="11" t="str">
        <f>HYPERLINK(VLOOKUP('Prof.LUM Signify new ver'!A208,Table1[#All],4,FALSE),"Інструкція")</f>
        <v>Інструкція</v>
      </c>
    </row>
    <row r="209" spans="1:29">
      <c r="A209" s="4">
        <v>911401704253</v>
      </c>
      <c r="B209" t="s">
        <v>480</v>
      </c>
      <c r="C209" t="s">
        <v>209</v>
      </c>
      <c r="D209" t="s">
        <v>445</v>
      </c>
      <c r="E209" t="s">
        <v>185</v>
      </c>
      <c r="F209" s="5">
        <v>6462</v>
      </c>
      <c r="H209" t="s">
        <v>476</v>
      </c>
      <c r="I209" t="s">
        <v>243</v>
      </c>
      <c r="J209" t="s">
        <v>477</v>
      </c>
      <c r="K209" t="s">
        <v>127</v>
      </c>
      <c r="L209" t="s">
        <v>189</v>
      </c>
      <c r="M209" t="s">
        <v>214</v>
      </c>
      <c r="R209" t="s">
        <v>481</v>
      </c>
      <c r="S209" t="s">
        <v>396</v>
      </c>
      <c r="T209" t="s">
        <v>411</v>
      </c>
      <c r="U209" t="s">
        <v>112</v>
      </c>
      <c r="V209" t="s">
        <v>218</v>
      </c>
      <c r="X209" t="s">
        <v>219</v>
      </c>
      <c r="Y209" t="s">
        <v>176</v>
      </c>
      <c r="Z209" t="s">
        <v>450</v>
      </c>
      <c r="AA209" s="11" t="str">
        <f>HYPERLINK(VLOOKUP('Prof.LUM Signify new ver'!A209,Table1[#All],2,FALSE),"Фото")</f>
        <v>Фото</v>
      </c>
      <c r="AB209" s="11" t="str">
        <f>HYPERLINK(VLOOKUP('Prof.LUM Signify new ver'!A209,Table1[#All],3,FALSE),"Паспорт продукту")</f>
        <v>Паспорт продукту</v>
      </c>
      <c r="AC209" s="11" t="str">
        <f>HYPERLINK(VLOOKUP('Prof.LUM Signify new ver'!A209,Table1[#All],4,FALSE),"Інструкція")</f>
        <v>Інструкція</v>
      </c>
    </row>
    <row r="210" spans="1:29">
      <c r="A210" s="4">
        <v>911401704283</v>
      </c>
      <c r="B210" t="s">
        <v>482</v>
      </c>
      <c r="C210" t="s">
        <v>209</v>
      </c>
      <c r="D210" t="s">
        <v>445</v>
      </c>
      <c r="E210" t="s">
        <v>185</v>
      </c>
      <c r="F210" s="5">
        <v>6231.5999999999995</v>
      </c>
      <c r="H210" t="s">
        <v>476</v>
      </c>
      <c r="I210" t="s">
        <v>243</v>
      </c>
      <c r="J210" t="s">
        <v>477</v>
      </c>
      <c r="K210" t="s">
        <v>127</v>
      </c>
      <c r="L210" t="s">
        <v>226</v>
      </c>
      <c r="M210" t="s">
        <v>214</v>
      </c>
      <c r="R210" t="s">
        <v>483</v>
      </c>
      <c r="S210" t="s">
        <v>396</v>
      </c>
      <c r="T210" t="s">
        <v>262</v>
      </c>
      <c r="U210" t="s">
        <v>112</v>
      </c>
      <c r="V210" t="s">
        <v>218</v>
      </c>
      <c r="X210" t="s">
        <v>219</v>
      </c>
      <c r="Y210" t="s">
        <v>176</v>
      </c>
      <c r="Z210" t="s">
        <v>450</v>
      </c>
      <c r="AA210" s="11" t="str">
        <f>HYPERLINK(VLOOKUP('Prof.LUM Signify new ver'!A210,Table1[#All],2,FALSE),"Фото")</f>
        <v>Фото</v>
      </c>
      <c r="AB210" s="11" t="str">
        <f>HYPERLINK(VLOOKUP('Prof.LUM Signify new ver'!A210,Table1[#All],3,FALSE),"Паспорт продукту")</f>
        <v>Паспорт продукту</v>
      </c>
      <c r="AC210" s="11" t="str">
        <f>HYPERLINK(VLOOKUP('Prof.LUM Signify new ver'!A210,Table1[#All],4,FALSE),"Інструкція")</f>
        <v>Інструкція</v>
      </c>
    </row>
    <row r="211" spans="1:29">
      <c r="A211" s="4">
        <v>912400136262</v>
      </c>
      <c r="B211" t="s">
        <v>484</v>
      </c>
      <c r="C211" t="s">
        <v>438</v>
      </c>
      <c r="D211" t="s">
        <v>485</v>
      </c>
      <c r="E211" t="s">
        <v>185</v>
      </c>
      <c r="F211" s="5">
        <v>63453.599999999999</v>
      </c>
      <c r="AA211" s="11"/>
      <c r="AB211" s="11"/>
      <c r="AC211" s="11"/>
    </row>
    <row r="212" spans="1:29">
      <c r="A212" s="4">
        <v>912400136259</v>
      </c>
      <c r="B212" t="s">
        <v>486</v>
      </c>
      <c r="C212" t="s">
        <v>438</v>
      </c>
      <c r="D212" t="s">
        <v>485</v>
      </c>
      <c r="E212" t="s">
        <v>185</v>
      </c>
      <c r="F212" s="5">
        <v>42902.400000000001</v>
      </c>
      <c r="AA212" s="11"/>
      <c r="AB212" s="11"/>
      <c r="AC212" s="11"/>
    </row>
    <row r="213" spans="1:29">
      <c r="A213" s="4">
        <v>912400136260</v>
      </c>
      <c r="B213" t="s">
        <v>487</v>
      </c>
      <c r="C213" t="s">
        <v>438</v>
      </c>
      <c r="D213" t="s">
        <v>485</v>
      </c>
      <c r="E213" t="s">
        <v>185</v>
      </c>
      <c r="F213" s="5">
        <v>45320.4</v>
      </c>
      <c r="AA213" s="11"/>
      <c r="AB213" s="11"/>
      <c r="AC213" s="11"/>
    </row>
    <row r="214" spans="1:29">
      <c r="A214" s="4">
        <v>912400136258</v>
      </c>
      <c r="B214" t="s">
        <v>488</v>
      </c>
      <c r="C214" t="s">
        <v>438</v>
      </c>
      <c r="D214" t="s">
        <v>485</v>
      </c>
      <c r="E214" t="s">
        <v>185</v>
      </c>
      <c r="F214" s="5">
        <v>67257.599999999991</v>
      </c>
      <c r="AA214" s="11"/>
      <c r="AB214" s="11"/>
      <c r="AC214" s="11"/>
    </row>
    <row r="215" spans="1:29">
      <c r="A215" s="4">
        <v>912400136255</v>
      </c>
      <c r="B215" t="s">
        <v>489</v>
      </c>
      <c r="C215" t="s">
        <v>438</v>
      </c>
      <c r="D215" t="s">
        <v>485</v>
      </c>
      <c r="E215" t="s">
        <v>185</v>
      </c>
      <c r="F215" s="5">
        <v>41925.599999999999</v>
      </c>
      <c r="AA215" s="11"/>
      <c r="AB215" s="11"/>
      <c r="AC215" s="11"/>
    </row>
    <row r="216" spans="1:29">
      <c r="A216" s="4">
        <v>912400136256</v>
      </c>
      <c r="B216" t="s">
        <v>490</v>
      </c>
      <c r="C216" t="s">
        <v>438</v>
      </c>
      <c r="D216" t="s">
        <v>485</v>
      </c>
      <c r="E216" t="s">
        <v>185</v>
      </c>
      <c r="F216" s="5">
        <v>49401.599999999999</v>
      </c>
      <c r="AA216" s="11"/>
      <c r="AB216" s="11"/>
      <c r="AC216" s="11"/>
    </row>
    <row r="217" spans="1:29">
      <c r="A217" s="4">
        <v>912400135891</v>
      </c>
      <c r="B217" t="s">
        <v>491</v>
      </c>
      <c r="C217" t="s">
        <v>438</v>
      </c>
      <c r="D217" t="s">
        <v>492</v>
      </c>
      <c r="E217" t="s">
        <v>185</v>
      </c>
      <c r="F217" s="5">
        <v>118382.39999999999</v>
      </c>
      <c r="AA217" s="11"/>
      <c r="AB217" s="11"/>
      <c r="AC217" s="11"/>
    </row>
    <row r="218" spans="1:29">
      <c r="A218" s="4">
        <v>912400135876</v>
      </c>
      <c r="B218" t="s">
        <v>493</v>
      </c>
      <c r="C218" t="s">
        <v>438</v>
      </c>
      <c r="D218" t="s">
        <v>492</v>
      </c>
      <c r="E218" t="s">
        <v>185</v>
      </c>
      <c r="F218" s="5">
        <v>42484.799999999996</v>
      </c>
      <c r="AA218" s="11"/>
      <c r="AB218" s="11"/>
      <c r="AC218" s="11"/>
    </row>
    <row r="219" spans="1:29">
      <c r="A219" s="4">
        <v>912400135881</v>
      </c>
      <c r="B219" t="s">
        <v>494</v>
      </c>
      <c r="C219" t="s">
        <v>438</v>
      </c>
      <c r="D219" t="s">
        <v>492</v>
      </c>
      <c r="E219" t="s">
        <v>185</v>
      </c>
      <c r="F219" s="5">
        <v>72471.599999999991</v>
      </c>
      <c r="AA219" s="11"/>
      <c r="AB219" s="11"/>
      <c r="AC219" s="11"/>
    </row>
    <row r="220" spans="1:29">
      <c r="A220" s="4">
        <v>912400135886</v>
      </c>
      <c r="B220" t="s">
        <v>495</v>
      </c>
      <c r="C220" t="s">
        <v>438</v>
      </c>
      <c r="D220" t="s">
        <v>492</v>
      </c>
      <c r="E220" t="s">
        <v>185</v>
      </c>
      <c r="F220" s="5">
        <v>96320.4</v>
      </c>
      <c r="AA220" s="11"/>
      <c r="AB220" s="11"/>
      <c r="AC220" s="11"/>
    </row>
    <row r="221" spans="1:29">
      <c r="A221" s="4">
        <v>910503704697</v>
      </c>
      <c r="B221" t="s">
        <v>496</v>
      </c>
      <c r="C221" t="s">
        <v>438</v>
      </c>
      <c r="D221" t="s">
        <v>492</v>
      </c>
      <c r="E221" t="s">
        <v>185</v>
      </c>
      <c r="F221" s="5">
        <v>111902.39999999999</v>
      </c>
      <c r="AA221" s="11"/>
      <c r="AB221" s="11"/>
      <c r="AC221" s="11"/>
    </row>
    <row r="222" spans="1:29">
      <c r="A222" s="4">
        <v>910503704682</v>
      </c>
      <c r="B222" t="s">
        <v>497</v>
      </c>
      <c r="C222" t="s">
        <v>438</v>
      </c>
      <c r="D222" t="s">
        <v>492</v>
      </c>
      <c r="E222" t="s">
        <v>185</v>
      </c>
      <c r="F222" s="5">
        <v>40360.799999999996</v>
      </c>
      <c r="AA222" s="11"/>
      <c r="AB222" s="11"/>
      <c r="AC222" s="11"/>
    </row>
    <row r="223" spans="1:29">
      <c r="A223" s="4">
        <v>912400135892</v>
      </c>
      <c r="B223" t="s">
        <v>498</v>
      </c>
      <c r="C223" t="s">
        <v>438</v>
      </c>
      <c r="D223" t="s">
        <v>492</v>
      </c>
      <c r="E223" t="s">
        <v>185</v>
      </c>
      <c r="F223" s="5">
        <v>119920.79999999999</v>
      </c>
      <c r="AA223" s="11"/>
      <c r="AB223" s="11"/>
      <c r="AC223" s="11"/>
    </row>
    <row r="224" spans="1:29">
      <c r="A224" s="4">
        <v>912400135877</v>
      </c>
      <c r="B224" t="s">
        <v>499</v>
      </c>
      <c r="C224" t="s">
        <v>438</v>
      </c>
      <c r="D224" t="s">
        <v>492</v>
      </c>
      <c r="E224" t="s">
        <v>185</v>
      </c>
      <c r="F224" s="5">
        <v>42872.4</v>
      </c>
      <c r="AA224" s="11"/>
      <c r="AB224" s="11"/>
      <c r="AC224" s="11"/>
    </row>
    <row r="225" spans="1:29">
      <c r="A225" s="4">
        <v>912400135882</v>
      </c>
      <c r="B225" t="s">
        <v>500</v>
      </c>
      <c r="C225" t="s">
        <v>438</v>
      </c>
      <c r="D225" t="s">
        <v>492</v>
      </c>
      <c r="E225" t="s">
        <v>185</v>
      </c>
      <c r="F225" s="5">
        <v>73244.399999999994</v>
      </c>
      <c r="AA225" s="11"/>
      <c r="AB225" s="11"/>
      <c r="AC225" s="11"/>
    </row>
    <row r="226" spans="1:29">
      <c r="A226" s="4">
        <v>912400135887</v>
      </c>
      <c r="B226" t="s">
        <v>501</v>
      </c>
      <c r="C226" t="s">
        <v>438</v>
      </c>
      <c r="D226" t="s">
        <v>492</v>
      </c>
      <c r="E226" t="s">
        <v>185</v>
      </c>
      <c r="F226" s="5">
        <v>97478.399999999994</v>
      </c>
      <c r="AA226" s="11"/>
      <c r="AB226" s="11"/>
      <c r="AC226" s="11"/>
    </row>
    <row r="227" spans="1:29">
      <c r="A227" s="4">
        <v>910503704698</v>
      </c>
      <c r="B227" t="s">
        <v>502</v>
      </c>
      <c r="C227" t="s">
        <v>438</v>
      </c>
      <c r="D227" t="s">
        <v>492</v>
      </c>
      <c r="E227" t="s">
        <v>185</v>
      </c>
      <c r="F227" s="5">
        <v>113385.59999999999</v>
      </c>
      <c r="AA227" s="11"/>
      <c r="AB227" s="11"/>
      <c r="AC227" s="11"/>
    </row>
    <row r="228" spans="1:29">
      <c r="A228" s="4">
        <v>910503704683</v>
      </c>
      <c r="B228" t="s">
        <v>503</v>
      </c>
      <c r="C228" t="s">
        <v>438</v>
      </c>
      <c r="D228" t="s">
        <v>492</v>
      </c>
      <c r="E228" t="s">
        <v>185</v>
      </c>
      <c r="F228" s="5">
        <v>40730.400000000001</v>
      </c>
      <c r="AA228" s="11"/>
      <c r="AB228" s="11"/>
      <c r="AC228" s="11"/>
    </row>
    <row r="229" spans="1:29">
      <c r="A229" s="4">
        <v>912400135893</v>
      </c>
      <c r="B229" t="s">
        <v>504</v>
      </c>
      <c r="C229" t="s">
        <v>438</v>
      </c>
      <c r="D229" t="s">
        <v>492</v>
      </c>
      <c r="E229" t="s">
        <v>185</v>
      </c>
      <c r="F229" s="5">
        <v>118382.39999999999</v>
      </c>
      <c r="AA229" s="11"/>
      <c r="AB229" s="11"/>
      <c r="AC229" s="11"/>
    </row>
    <row r="230" spans="1:29">
      <c r="A230" s="4">
        <v>912400135878</v>
      </c>
      <c r="B230" t="s">
        <v>505</v>
      </c>
      <c r="C230" t="s">
        <v>438</v>
      </c>
      <c r="D230" t="s">
        <v>492</v>
      </c>
      <c r="E230" t="s">
        <v>185</v>
      </c>
      <c r="F230" s="5">
        <v>42484.799999999996</v>
      </c>
      <c r="AA230" s="11"/>
      <c r="AB230" s="11"/>
      <c r="AC230" s="11"/>
    </row>
    <row r="231" spans="1:29">
      <c r="A231" s="4">
        <v>912400135883</v>
      </c>
      <c r="B231" t="s">
        <v>506</v>
      </c>
      <c r="C231" t="s">
        <v>438</v>
      </c>
      <c r="D231" t="s">
        <v>492</v>
      </c>
      <c r="E231" t="s">
        <v>185</v>
      </c>
      <c r="F231" s="5">
        <v>72471.599999999991</v>
      </c>
      <c r="AA231" s="11"/>
      <c r="AB231" s="11"/>
      <c r="AC231" s="11"/>
    </row>
    <row r="232" spans="1:29">
      <c r="A232" s="4">
        <v>912400135888</v>
      </c>
      <c r="B232" t="s">
        <v>507</v>
      </c>
      <c r="C232" t="s">
        <v>438</v>
      </c>
      <c r="D232" t="s">
        <v>492</v>
      </c>
      <c r="E232" t="s">
        <v>185</v>
      </c>
      <c r="F232" s="5">
        <v>96320.4</v>
      </c>
      <c r="AA232" s="11"/>
      <c r="AB232" s="11"/>
      <c r="AC232" s="11"/>
    </row>
    <row r="233" spans="1:29">
      <c r="A233" s="4">
        <v>910503704699</v>
      </c>
      <c r="B233" t="s">
        <v>508</v>
      </c>
      <c r="C233" t="s">
        <v>438</v>
      </c>
      <c r="D233" t="s">
        <v>492</v>
      </c>
      <c r="E233" t="s">
        <v>185</v>
      </c>
      <c r="F233" s="5">
        <v>111902.39999999999</v>
      </c>
      <c r="AA233" s="11"/>
      <c r="AB233" s="11"/>
      <c r="AC233" s="11"/>
    </row>
    <row r="234" spans="1:29">
      <c r="A234" s="4">
        <v>910503704684</v>
      </c>
      <c r="B234" t="s">
        <v>509</v>
      </c>
      <c r="C234" t="s">
        <v>438</v>
      </c>
      <c r="D234" t="s">
        <v>492</v>
      </c>
      <c r="E234" t="s">
        <v>185</v>
      </c>
      <c r="F234" s="5">
        <v>40360.799999999996</v>
      </c>
      <c r="AA234" s="11"/>
      <c r="AB234" s="11"/>
      <c r="AC234" s="11"/>
    </row>
    <row r="235" spans="1:29">
      <c r="A235" s="4">
        <v>912400135894</v>
      </c>
      <c r="B235" t="s">
        <v>510</v>
      </c>
      <c r="C235" t="s">
        <v>438</v>
      </c>
      <c r="D235" t="s">
        <v>492</v>
      </c>
      <c r="E235" t="s">
        <v>185</v>
      </c>
      <c r="F235" s="5">
        <v>118382.39999999999</v>
      </c>
      <c r="AA235" s="11"/>
      <c r="AB235" s="11"/>
      <c r="AC235" s="11"/>
    </row>
    <row r="236" spans="1:29">
      <c r="A236" s="4">
        <v>912400135879</v>
      </c>
      <c r="B236" t="s">
        <v>511</v>
      </c>
      <c r="C236" t="s">
        <v>438</v>
      </c>
      <c r="D236" t="s">
        <v>492</v>
      </c>
      <c r="E236" t="s">
        <v>185</v>
      </c>
      <c r="F236" s="5">
        <v>42484.799999999996</v>
      </c>
      <c r="AA236" s="11"/>
      <c r="AB236" s="11"/>
      <c r="AC236" s="11"/>
    </row>
    <row r="237" spans="1:29">
      <c r="A237" s="4">
        <v>912400135884</v>
      </c>
      <c r="B237" t="s">
        <v>512</v>
      </c>
      <c r="C237" t="s">
        <v>438</v>
      </c>
      <c r="D237" t="s">
        <v>492</v>
      </c>
      <c r="E237" t="s">
        <v>185</v>
      </c>
      <c r="F237" s="5">
        <v>72471.599999999991</v>
      </c>
      <c r="AA237" s="11"/>
      <c r="AB237" s="11"/>
      <c r="AC237" s="11"/>
    </row>
    <row r="238" spans="1:29">
      <c r="A238" s="4">
        <v>912400135889</v>
      </c>
      <c r="B238" t="s">
        <v>513</v>
      </c>
      <c r="C238" t="s">
        <v>438</v>
      </c>
      <c r="D238" t="s">
        <v>492</v>
      </c>
      <c r="E238" t="s">
        <v>185</v>
      </c>
      <c r="F238" s="5">
        <v>96320.4</v>
      </c>
      <c r="AA238" s="11"/>
      <c r="AB238" s="11"/>
      <c r="AC238" s="11"/>
    </row>
    <row r="239" spans="1:29">
      <c r="A239" s="4">
        <v>910503704701</v>
      </c>
      <c r="B239" t="s">
        <v>514</v>
      </c>
      <c r="C239" t="s">
        <v>438</v>
      </c>
      <c r="D239" t="s">
        <v>492</v>
      </c>
      <c r="E239" t="s">
        <v>185</v>
      </c>
      <c r="F239" s="5">
        <v>111902.39999999999</v>
      </c>
      <c r="AA239" s="11"/>
      <c r="AB239" s="11"/>
      <c r="AC239" s="11"/>
    </row>
    <row r="240" spans="1:29">
      <c r="A240" s="4">
        <v>910503704685</v>
      </c>
      <c r="B240" t="s">
        <v>515</v>
      </c>
      <c r="C240" t="s">
        <v>438</v>
      </c>
      <c r="D240" t="s">
        <v>492</v>
      </c>
      <c r="E240" t="s">
        <v>185</v>
      </c>
      <c r="F240" s="5">
        <v>40360.799999999996</v>
      </c>
      <c r="AA240" s="11"/>
      <c r="AB240" s="11"/>
      <c r="AC240" s="11"/>
    </row>
    <row r="241" spans="1:29">
      <c r="A241" s="4">
        <v>910500991072</v>
      </c>
      <c r="B241" t="s">
        <v>516</v>
      </c>
      <c r="C241" t="s">
        <v>517</v>
      </c>
      <c r="D241" t="s">
        <v>518</v>
      </c>
      <c r="E241" t="s">
        <v>99</v>
      </c>
      <c r="F241" s="5">
        <v>27901.208791208785</v>
      </c>
      <c r="G241" t="s">
        <v>519</v>
      </c>
      <c r="H241" t="s">
        <v>520</v>
      </c>
      <c r="I241" t="s">
        <v>519</v>
      </c>
      <c r="J241" t="s">
        <v>519</v>
      </c>
      <c r="K241" t="s">
        <v>188</v>
      </c>
      <c r="L241" t="s">
        <v>196</v>
      </c>
      <c r="M241" t="s">
        <v>105</v>
      </c>
      <c r="N241" t="s">
        <v>168</v>
      </c>
      <c r="O241" t="s">
        <v>521</v>
      </c>
      <c r="P241" t="s">
        <v>170</v>
      </c>
      <c r="R241" t="s">
        <v>522</v>
      </c>
      <c r="S241" t="s">
        <v>523</v>
      </c>
      <c r="T241" t="s">
        <v>276</v>
      </c>
      <c r="U241" t="s">
        <v>524</v>
      </c>
      <c r="V241" t="s">
        <v>218</v>
      </c>
      <c r="W241" t="s">
        <v>114</v>
      </c>
      <c r="X241" t="s">
        <v>175</v>
      </c>
      <c r="Y241" t="s">
        <v>176</v>
      </c>
      <c r="Z241" t="s">
        <v>177</v>
      </c>
      <c r="AA241" s="11" t="str">
        <f>HYPERLINK(VLOOKUP('Prof.LUM Signify new ver'!A241,Table1[#All],2,FALSE),"Фото")</f>
        <v>Фото</v>
      </c>
      <c r="AB241" s="11" t="str">
        <f>HYPERLINK(VLOOKUP('Prof.LUM Signify new ver'!A241,Table1[#All],3,FALSE),"Паспорт продукту")</f>
        <v>Паспорт продукту</v>
      </c>
      <c r="AC241" s="11" t="str">
        <f>HYPERLINK(VLOOKUP('Prof.LUM Signify new ver'!A241,Table1[#All],4,FALSE),"Інструкція")</f>
        <v>Інструкція</v>
      </c>
    </row>
    <row r="242" spans="1:29">
      <c r="A242" s="4">
        <v>910500991073</v>
      </c>
      <c r="B242" t="s">
        <v>525</v>
      </c>
      <c r="C242" t="s">
        <v>517</v>
      </c>
      <c r="D242" t="s">
        <v>518</v>
      </c>
      <c r="E242" t="s">
        <v>99</v>
      </c>
      <c r="F242" s="5">
        <v>30000.439560439554</v>
      </c>
      <c r="G242" t="s">
        <v>519</v>
      </c>
      <c r="H242" t="s">
        <v>520</v>
      </c>
      <c r="I242" t="s">
        <v>519</v>
      </c>
      <c r="J242" t="s">
        <v>519</v>
      </c>
      <c r="K242" t="s">
        <v>188</v>
      </c>
      <c r="L242" t="s">
        <v>196</v>
      </c>
      <c r="M242" t="s">
        <v>105</v>
      </c>
      <c r="N242" t="s">
        <v>168</v>
      </c>
      <c r="O242" t="s">
        <v>526</v>
      </c>
      <c r="P242" t="s">
        <v>170</v>
      </c>
      <c r="R242" t="s">
        <v>527</v>
      </c>
      <c r="S242" t="s">
        <v>528</v>
      </c>
      <c r="T242" t="s">
        <v>234</v>
      </c>
      <c r="U242" t="s">
        <v>524</v>
      </c>
      <c r="V242" t="s">
        <v>218</v>
      </c>
      <c r="W242" t="s">
        <v>114</v>
      </c>
      <c r="X242" t="s">
        <v>175</v>
      </c>
      <c r="Y242" t="s">
        <v>176</v>
      </c>
      <c r="Z242" t="s">
        <v>177</v>
      </c>
      <c r="AA242" s="11" t="str">
        <f>HYPERLINK(VLOOKUP('Prof.LUM Signify new ver'!A242,Table1[#All],2,FALSE),"Фото")</f>
        <v>Фото</v>
      </c>
      <c r="AB242" s="11" t="str">
        <f>HYPERLINK(VLOOKUP('Prof.LUM Signify new ver'!A242,Table1[#All],3,FALSE),"Паспорт продукту")</f>
        <v>Паспорт продукту</v>
      </c>
      <c r="AC242" s="11" t="str">
        <f>HYPERLINK(VLOOKUP('Prof.LUM Signify new ver'!A242,Table1[#All],4,FALSE),"Інструкція")</f>
        <v>Інструкція</v>
      </c>
    </row>
    <row r="243" spans="1:29">
      <c r="A243" s="4">
        <v>910770207306</v>
      </c>
      <c r="B243" t="s">
        <v>529</v>
      </c>
      <c r="C243" t="s">
        <v>517</v>
      </c>
      <c r="D243" t="s">
        <v>518</v>
      </c>
      <c r="E243" t="s">
        <v>99</v>
      </c>
      <c r="F243" s="5">
        <v>28939.560439560428</v>
      </c>
      <c r="AA243" s="11"/>
      <c r="AB243" s="11"/>
      <c r="AC243" s="11"/>
    </row>
    <row r="244" spans="1:29">
      <c r="A244" s="4">
        <v>910500991138</v>
      </c>
      <c r="B244" t="s">
        <v>530</v>
      </c>
      <c r="C244" t="s">
        <v>517</v>
      </c>
      <c r="D244" t="s">
        <v>518</v>
      </c>
      <c r="E244" t="s">
        <v>99</v>
      </c>
      <c r="F244" s="5">
        <v>30924.725274725268</v>
      </c>
      <c r="G244" t="s">
        <v>519</v>
      </c>
      <c r="H244" t="s">
        <v>531</v>
      </c>
      <c r="I244" t="s">
        <v>519</v>
      </c>
      <c r="J244" t="s">
        <v>519</v>
      </c>
      <c r="K244" t="s">
        <v>188</v>
      </c>
      <c r="L244" t="s">
        <v>196</v>
      </c>
      <c r="M244" t="s">
        <v>105</v>
      </c>
      <c r="N244" t="s">
        <v>168</v>
      </c>
      <c r="O244" t="s">
        <v>532</v>
      </c>
      <c r="P244" t="s">
        <v>170</v>
      </c>
      <c r="R244" t="s">
        <v>533</v>
      </c>
      <c r="S244" t="s">
        <v>297</v>
      </c>
      <c r="T244" t="s">
        <v>271</v>
      </c>
      <c r="U244" t="s">
        <v>524</v>
      </c>
      <c r="V244" t="s">
        <v>218</v>
      </c>
      <c r="W244" t="s">
        <v>114</v>
      </c>
      <c r="X244" t="s">
        <v>37</v>
      </c>
      <c r="Y244" t="s">
        <v>176</v>
      </c>
      <c r="Z244" t="s">
        <v>177</v>
      </c>
      <c r="AA244" s="11" t="str">
        <f>HYPERLINK(VLOOKUP('Prof.LUM Signify new ver'!A244,Table1[#All],2,FALSE),"Фото")</f>
        <v>Фото</v>
      </c>
      <c r="AB244" s="11" t="str">
        <f>HYPERLINK(VLOOKUP('Prof.LUM Signify new ver'!A244,Table1[#All],3,FALSE),"Паспорт продукту")</f>
        <v>Паспорт продукту</v>
      </c>
      <c r="AC244" s="11" t="str">
        <f>HYPERLINK(VLOOKUP('Prof.LUM Signify new ver'!A244,Table1[#All],4,FALSE),"Інструкція")</f>
        <v>Інструкція</v>
      </c>
    </row>
    <row r="245" spans="1:29">
      <c r="A245" s="4">
        <v>912300024159</v>
      </c>
      <c r="B245" t="s">
        <v>534</v>
      </c>
      <c r="C245" t="s">
        <v>517</v>
      </c>
      <c r="D245" t="s">
        <v>535</v>
      </c>
      <c r="E245" t="s">
        <v>163</v>
      </c>
      <c r="F245" s="5">
        <v>27858</v>
      </c>
      <c r="G245" t="s">
        <v>536</v>
      </c>
      <c r="H245" t="s">
        <v>537</v>
      </c>
      <c r="K245" t="s">
        <v>103</v>
      </c>
      <c r="L245" t="s">
        <v>167</v>
      </c>
      <c r="M245" t="s">
        <v>146</v>
      </c>
      <c r="N245" t="s">
        <v>168</v>
      </c>
      <c r="O245" t="s">
        <v>538</v>
      </c>
      <c r="P245" t="s">
        <v>170</v>
      </c>
      <c r="R245" t="s">
        <v>539</v>
      </c>
      <c r="S245" t="s">
        <v>540</v>
      </c>
      <c r="T245" t="s">
        <v>541</v>
      </c>
      <c r="U245" t="s">
        <v>524</v>
      </c>
      <c r="V245" t="s">
        <v>174</v>
      </c>
      <c r="W245" t="s">
        <v>114</v>
      </c>
      <c r="X245" t="s">
        <v>37</v>
      </c>
      <c r="Y245" t="s">
        <v>176</v>
      </c>
      <c r="Z245" t="s">
        <v>177</v>
      </c>
      <c r="AA245" s="11" t="str">
        <f>HYPERLINK(VLOOKUP('Prof.LUM Signify new ver'!A245,Table1[#All],2,FALSE),"Фото")</f>
        <v>Фото</v>
      </c>
      <c r="AB245" s="11" t="str">
        <f>HYPERLINK(VLOOKUP('Prof.LUM Signify new ver'!A245,Table1[#All],3,FALSE),"Паспорт продукту")</f>
        <v>Паспорт продукту</v>
      </c>
      <c r="AC245" s="11" t="str">
        <f>HYPERLINK(VLOOKUP('Prof.LUM Signify new ver'!A245,Table1[#All],4,FALSE),"Інструкція")</f>
        <v>Інструкція</v>
      </c>
    </row>
    <row r="246" spans="1:29">
      <c r="A246" s="4">
        <v>912300024172</v>
      </c>
      <c r="B246" t="s">
        <v>542</v>
      </c>
      <c r="C246" t="s">
        <v>517</v>
      </c>
      <c r="D246" t="s">
        <v>535</v>
      </c>
      <c r="E246" t="s">
        <v>163</v>
      </c>
      <c r="F246" s="5">
        <v>23312.582417582413</v>
      </c>
      <c r="G246" t="s">
        <v>536</v>
      </c>
      <c r="H246" t="s">
        <v>537</v>
      </c>
      <c r="K246" t="s">
        <v>188</v>
      </c>
      <c r="L246" t="s">
        <v>196</v>
      </c>
      <c r="M246" t="s">
        <v>146</v>
      </c>
      <c r="N246" t="s">
        <v>168</v>
      </c>
      <c r="O246" t="s">
        <v>532</v>
      </c>
      <c r="P246" t="s">
        <v>170</v>
      </c>
      <c r="R246" t="s">
        <v>543</v>
      </c>
      <c r="S246" t="s">
        <v>544</v>
      </c>
      <c r="T246" t="s">
        <v>545</v>
      </c>
      <c r="U246" t="s">
        <v>524</v>
      </c>
      <c r="V246" t="s">
        <v>218</v>
      </c>
      <c r="W246" t="s">
        <v>114</v>
      </c>
      <c r="X246" t="s">
        <v>37</v>
      </c>
      <c r="Y246" t="s">
        <v>176</v>
      </c>
      <c r="Z246" t="s">
        <v>177</v>
      </c>
      <c r="AA246" s="11" t="str">
        <f>HYPERLINK(VLOOKUP('Prof.LUM Signify new ver'!A246,Table1[#All],2,FALSE),"Фото")</f>
        <v>Фото</v>
      </c>
      <c r="AB246" s="11" t="str">
        <f>HYPERLINK(VLOOKUP('Prof.LUM Signify new ver'!A246,Table1[#All],3,FALSE),"Паспорт продукту")</f>
        <v>Паспорт продукту</v>
      </c>
      <c r="AC246" s="11" t="str">
        <f>HYPERLINK(VLOOKUP('Prof.LUM Signify new ver'!A246,Table1[#All],4,FALSE),"Інструкція")</f>
        <v>Інструкція</v>
      </c>
    </row>
    <row r="247" spans="1:29">
      <c r="A247" s="4">
        <v>912300024155</v>
      </c>
      <c r="B247" t="s">
        <v>546</v>
      </c>
      <c r="C247" t="s">
        <v>517</v>
      </c>
      <c r="D247" t="s">
        <v>535</v>
      </c>
      <c r="E247" t="s">
        <v>163</v>
      </c>
      <c r="F247" s="5">
        <v>23282.307692307688</v>
      </c>
      <c r="G247" t="s">
        <v>536</v>
      </c>
      <c r="H247" t="s">
        <v>537</v>
      </c>
      <c r="K247" t="s">
        <v>188</v>
      </c>
      <c r="L247" t="s">
        <v>196</v>
      </c>
      <c r="M247" t="s">
        <v>146</v>
      </c>
      <c r="N247" t="s">
        <v>168</v>
      </c>
      <c r="O247" t="s">
        <v>547</v>
      </c>
      <c r="P247" t="s">
        <v>170</v>
      </c>
      <c r="R247" t="s">
        <v>548</v>
      </c>
      <c r="S247" t="s">
        <v>549</v>
      </c>
      <c r="T247" t="s">
        <v>550</v>
      </c>
      <c r="U247" t="s">
        <v>524</v>
      </c>
      <c r="V247" t="s">
        <v>218</v>
      </c>
      <c r="W247" t="s">
        <v>114</v>
      </c>
      <c r="X247" t="s">
        <v>37</v>
      </c>
      <c r="Y247" t="s">
        <v>176</v>
      </c>
      <c r="Z247" t="s">
        <v>177</v>
      </c>
      <c r="AA247" s="11" t="str">
        <f>HYPERLINK(VLOOKUP('Prof.LUM Signify new ver'!A247,Table1[#All],2,FALSE),"Фото")</f>
        <v>Фото</v>
      </c>
      <c r="AB247" s="11" t="str">
        <f>HYPERLINK(VLOOKUP('Prof.LUM Signify new ver'!A247,Table1[#All],3,FALSE),"Паспорт продукту")</f>
        <v>Паспорт продукту</v>
      </c>
      <c r="AC247" s="11" t="str">
        <f>HYPERLINK(VLOOKUP('Prof.LUM Signify new ver'!A247,Table1[#All],4,FALSE),"Інструкція")</f>
        <v>Інструкція</v>
      </c>
    </row>
    <row r="248" spans="1:29">
      <c r="A248" s="4">
        <v>912300024173</v>
      </c>
      <c r="B248" t="s">
        <v>551</v>
      </c>
      <c r="C248" t="s">
        <v>517</v>
      </c>
      <c r="D248" t="s">
        <v>535</v>
      </c>
      <c r="E248" t="s">
        <v>163</v>
      </c>
      <c r="F248" s="5">
        <v>24757.472527472517</v>
      </c>
      <c r="G248" t="s">
        <v>536</v>
      </c>
      <c r="H248" t="s">
        <v>537</v>
      </c>
      <c r="K248" t="s">
        <v>103</v>
      </c>
      <c r="L248" t="s">
        <v>167</v>
      </c>
      <c r="M248" t="s">
        <v>146</v>
      </c>
      <c r="N248" t="s">
        <v>168</v>
      </c>
      <c r="O248" t="s">
        <v>552</v>
      </c>
      <c r="P248" t="s">
        <v>170</v>
      </c>
      <c r="R248" t="s">
        <v>553</v>
      </c>
      <c r="S248" t="s">
        <v>554</v>
      </c>
      <c r="T248" t="s">
        <v>555</v>
      </c>
      <c r="U248" t="s">
        <v>524</v>
      </c>
      <c r="V248" t="s">
        <v>174</v>
      </c>
      <c r="W248" t="s">
        <v>114</v>
      </c>
      <c r="X248" t="s">
        <v>37</v>
      </c>
      <c r="Y248" t="s">
        <v>176</v>
      </c>
      <c r="Z248" t="s">
        <v>177</v>
      </c>
      <c r="AA248" s="11" t="str">
        <f>HYPERLINK(VLOOKUP('Prof.LUM Signify new ver'!A248,Table1[#All],2,FALSE),"Фото")</f>
        <v>Фото</v>
      </c>
      <c r="AB248" s="11" t="str">
        <f>HYPERLINK(VLOOKUP('Prof.LUM Signify new ver'!A248,Table1[#All],3,FALSE),"Паспорт продукту")</f>
        <v>Паспорт продукту</v>
      </c>
      <c r="AC248" s="11" t="str">
        <f>HYPERLINK(VLOOKUP('Prof.LUM Signify new ver'!A248,Table1[#All],4,FALSE),"Інструкція")</f>
        <v>Інструкція</v>
      </c>
    </row>
    <row r="249" spans="1:29">
      <c r="A249" s="4">
        <v>912300024156</v>
      </c>
      <c r="B249" t="s">
        <v>556</v>
      </c>
      <c r="C249" t="s">
        <v>517</v>
      </c>
      <c r="D249" t="s">
        <v>535</v>
      </c>
      <c r="E249" t="s">
        <v>163</v>
      </c>
      <c r="F249" s="5">
        <v>24999.340659340654</v>
      </c>
      <c r="G249" t="s">
        <v>557</v>
      </c>
      <c r="H249" t="s">
        <v>537</v>
      </c>
      <c r="K249" t="s">
        <v>103</v>
      </c>
      <c r="L249" t="s">
        <v>167</v>
      </c>
      <c r="M249" t="s">
        <v>146</v>
      </c>
      <c r="N249" t="s">
        <v>168</v>
      </c>
      <c r="O249" t="s">
        <v>521</v>
      </c>
      <c r="P249" t="s">
        <v>170</v>
      </c>
      <c r="R249" t="s">
        <v>558</v>
      </c>
      <c r="S249" t="s">
        <v>559</v>
      </c>
      <c r="T249" t="s">
        <v>560</v>
      </c>
      <c r="U249" t="s">
        <v>524</v>
      </c>
      <c r="V249" t="s">
        <v>174</v>
      </c>
      <c r="W249" t="s">
        <v>114</v>
      </c>
      <c r="X249" t="s">
        <v>37</v>
      </c>
      <c r="Y249" t="s">
        <v>176</v>
      </c>
      <c r="Z249" t="s">
        <v>177</v>
      </c>
      <c r="AA249" s="11" t="str">
        <f>HYPERLINK(VLOOKUP('Prof.LUM Signify new ver'!A249,Table1[#All],2,FALSE),"Фото")</f>
        <v>Фото</v>
      </c>
      <c r="AB249" s="11" t="str">
        <f>HYPERLINK(VLOOKUP('Prof.LUM Signify new ver'!A249,Table1[#All],3,FALSE),"Паспорт продукту")</f>
        <v>Паспорт продукту</v>
      </c>
      <c r="AC249" s="11" t="str">
        <f>HYPERLINK(VLOOKUP('Prof.LUM Signify new ver'!A249,Table1[#All],4,FALSE),"Інструкція")</f>
        <v>Інструкція</v>
      </c>
    </row>
    <row r="250" spans="1:29">
      <c r="A250" s="4">
        <v>912300024160</v>
      </c>
      <c r="B250" t="s">
        <v>561</v>
      </c>
      <c r="C250" t="s">
        <v>517</v>
      </c>
      <c r="D250" t="s">
        <v>535</v>
      </c>
      <c r="E250" t="s">
        <v>163</v>
      </c>
      <c r="F250" s="5">
        <v>31696.799999999999</v>
      </c>
      <c r="G250" t="s">
        <v>557</v>
      </c>
      <c r="H250" t="s">
        <v>537</v>
      </c>
      <c r="K250" t="s">
        <v>188</v>
      </c>
      <c r="L250" t="s">
        <v>196</v>
      </c>
      <c r="M250" t="s">
        <v>146</v>
      </c>
      <c r="N250" t="s">
        <v>168</v>
      </c>
      <c r="O250" t="s">
        <v>562</v>
      </c>
      <c r="P250" t="s">
        <v>170</v>
      </c>
      <c r="R250" t="s">
        <v>563</v>
      </c>
      <c r="S250" t="s">
        <v>564</v>
      </c>
      <c r="T250" t="s">
        <v>565</v>
      </c>
      <c r="U250" t="s">
        <v>524</v>
      </c>
      <c r="V250" t="s">
        <v>218</v>
      </c>
      <c r="W250" t="s">
        <v>114</v>
      </c>
      <c r="X250" t="s">
        <v>175</v>
      </c>
      <c r="Y250" t="s">
        <v>176</v>
      </c>
      <c r="Z250" t="s">
        <v>177</v>
      </c>
      <c r="AA250" s="11" t="str">
        <f>HYPERLINK(VLOOKUP('Prof.LUM Signify new ver'!A250,Table1[#All],2,FALSE),"Фото")</f>
        <v>Фото</v>
      </c>
      <c r="AB250" s="11" t="str">
        <f>HYPERLINK(VLOOKUP('Prof.LUM Signify new ver'!A250,Table1[#All],3,FALSE),"Паспорт продукту")</f>
        <v>Паспорт продукту</v>
      </c>
      <c r="AC250" s="11" t="str">
        <f>HYPERLINK(VLOOKUP('Prof.LUM Signify new ver'!A250,Table1[#All],4,FALSE),"Інструкція")</f>
        <v>Інструкція</v>
      </c>
    </row>
    <row r="251" spans="1:29">
      <c r="A251" s="4">
        <v>912300024161</v>
      </c>
      <c r="B251" t="s">
        <v>566</v>
      </c>
      <c r="C251" t="s">
        <v>517</v>
      </c>
      <c r="D251" t="s">
        <v>535</v>
      </c>
      <c r="E251" t="s">
        <v>163</v>
      </c>
      <c r="F251" s="5">
        <v>31864.340659340651</v>
      </c>
      <c r="G251" t="s">
        <v>536</v>
      </c>
      <c r="H251" t="s">
        <v>567</v>
      </c>
      <c r="K251" t="s">
        <v>103</v>
      </c>
      <c r="L251" t="s">
        <v>167</v>
      </c>
      <c r="M251" t="s">
        <v>146</v>
      </c>
      <c r="N251" t="s">
        <v>168</v>
      </c>
      <c r="O251" t="s">
        <v>568</v>
      </c>
      <c r="P251" t="s">
        <v>170</v>
      </c>
      <c r="R251" t="s">
        <v>569</v>
      </c>
      <c r="S251" t="s">
        <v>324</v>
      </c>
      <c r="T251" t="s">
        <v>570</v>
      </c>
      <c r="U251" t="s">
        <v>524</v>
      </c>
      <c r="V251" t="s">
        <v>174</v>
      </c>
      <c r="W251" t="s">
        <v>114</v>
      </c>
      <c r="X251" t="s">
        <v>175</v>
      </c>
      <c r="Y251" t="s">
        <v>176</v>
      </c>
      <c r="Z251" t="s">
        <v>177</v>
      </c>
      <c r="AA251" s="11" t="str">
        <f>HYPERLINK(VLOOKUP('Prof.LUM Signify new ver'!A251,Table1[#All],2,FALSE),"Фото")</f>
        <v>Фото</v>
      </c>
      <c r="AB251" s="11" t="str">
        <f>HYPERLINK(VLOOKUP('Prof.LUM Signify new ver'!A251,Table1[#All],3,FALSE),"Паспорт продукту")</f>
        <v>Паспорт продукту</v>
      </c>
      <c r="AC251" s="11" t="str">
        <f>HYPERLINK(VLOOKUP('Prof.LUM Signify new ver'!A251,Table1[#All],4,FALSE),"Інструкція")</f>
        <v>Інструкція</v>
      </c>
    </row>
    <row r="252" spans="1:29">
      <c r="A252" s="4">
        <v>912300024157</v>
      </c>
      <c r="B252" t="s">
        <v>571</v>
      </c>
      <c r="C252" t="s">
        <v>517</v>
      </c>
      <c r="D252" t="s">
        <v>535</v>
      </c>
      <c r="E252" t="s">
        <v>163</v>
      </c>
      <c r="F252" s="5">
        <v>30667.252747252736</v>
      </c>
      <c r="G252" t="s">
        <v>557</v>
      </c>
      <c r="H252" t="s">
        <v>567</v>
      </c>
      <c r="K252" t="s">
        <v>188</v>
      </c>
      <c r="L252" t="s">
        <v>196</v>
      </c>
      <c r="M252" t="s">
        <v>146</v>
      </c>
      <c r="N252" t="s">
        <v>168</v>
      </c>
      <c r="O252" t="s">
        <v>572</v>
      </c>
      <c r="P252" t="s">
        <v>170</v>
      </c>
      <c r="R252" t="s">
        <v>573</v>
      </c>
      <c r="S252" t="s">
        <v>574</v>
      </c>
      <c r="T252" t="s">
        <v>340</v>
      </c>
      <c r="U252" t="s">
        <v>524</v>
      </c>
      <c r="V252" t="s">
        <v>218</v>
      </c>
      <c r="W252" t="s">
        <v>114</v>
      </c>
      <c r="X252" t="s">
        <v>175</v>
      </c>
      <c r="Y252" t="s">
        <v>176</v>
      </c>
      <c r="Z252" t="s">
        <v>177</v>
      </c>
      <c r="AA252" s="11" t="str">
        <f>HYPERLINK(VLOOKUP('Prof.LUM Signify new ver'!A252,Table1[#All],2,FALSE),"Фото")</f>
        <v>Фото</v>
      </c>
      <c r="AB252" s="11" t="str">
        <f>HYPERLINK(VLOOKUP('Prof.LUM Signify new ver'!A252,Table1[#All],3,FALSE),"Паспорт продукту")</f>
        <v>Паспорт продукту</v>
      </c>
      <c r="AC252" s="11" t="str">
        <f>HYPERLINK(VLOOKUP('Prof.LUM Signify new ver'!A252,Table1[#All],4,FALSE),"Інструкція")</f>
        <v>Інструкція</v>
      </c>
    </row>
    <row r="253" spans="1:29">
      <c r="A253" s="4">
        <v>912300024158</v>
      </c>
      <c r="B253" t="s">
        <v>575</v>
      </c>
      <c r="C253" t="s">
        <v>517</v>
      </c>
      <c r="D253" t="s">
        <v>535</v>
      </c>
      <c r="E253" t="s">
        <v>163</v>
      </c>
      <c r="F253" s="5">
        <v>28143.131868131855</v>
      </c>
      <c r="G253" t="s">
        <v>536</v>
      </c>
      <c r="H253" t="s">
        <v>576</v>
      </c>
      <c r="K253" t="s">
        <v>103</v>
      </c>
      <c r="L253" t="s">
        <v>167</v>
      </c>
      <c r="M253" t="s">
        <v>146</v>
      </c>
      <c r="N253" t="s">
        <v>168</v>
      </c>
      <c r="O253" t="s">
        <v>577</v>
      </c>
      <c r="P253" t="s">
        <v>170</v>
      </c>
      <c r="R253" t="s">
        <v>578</v>
      </c>
      <c r="S253" t="s">
        <v>579</v>
      </c>
      <c r="T253" t="s">
        <v>580</v>
      </c>
      <c r="U253" t="s">
        <v>524</v>
      </c>
      <c r="V253" t="s">
        <v>174</v>
      </c>
      <c r="W253" t="s">
        <v>114</v>
      </c>
      <c r="X253" t="s">
        <v>37</v>
      </c>
      <c r="Y253" t="s">
        <v>176</v>
      </c>
      <c r="Z253" t="s">
        <v>177</v>
      </c>
      <c r="AA253" s="11" t="str">
        <f>HYPERLINK(VLOOKUP('Prof.LUM Signify new ver'!A253,Table1[#All],2,FALSE),"Фото")</f>
        <v>Фото</v>
      </c>
      <c r="AB253" s="11" t="str">
        <f>HYPERLINK(VLOOKUP('Prof.LUM Signify new ver'!A253,Table1[#All],3,FALSE),"Паспорт продукту")</f>
        <v>Паспорт продукту</v>
      </c>
      <c r="AC253" s="11" t="str">
        <f>HYPERLINK(VLOOKUP('Prof.LUM Signify new ver'!A253,Table1[#All],4,FALSE),"Інструкція")</f>
        <v>Інструкція</v>
      </c>
    </row>
    <row r="254" spans="1:29">
      <c r="A254" s="4">
        <v>912300024162</v>
      </c>
      <c r="B254" t="s">
        <v>581</v>
      </c>
      <c r="C254" t="s">
        <v>517</v>
      </c>
      <c r="D254" t="s">
        <v>535</v>
      </c>
      <c r="E254" t="s">
        <v>163</v>
      </c>
      <c r="F254" s="5">
        <v>33169.199999999997</v>
      </c>
      <c r="G254" t="s">
        <v>536</v>
      </c>
      <c r="H254" t="s">
        <v>576</v>
      </c>
      <c r="K254" t="s">
        <v>188</v>
      </c>
      <c r="L254" t="s">
        <v>196</v>
      </c>
      <c r="M254" t="s">
        <v>146</v>
      </c>
      <c r="N254" t="s">
        <v>168</v>
      </c>
      <c r="O254" t="s">
        <v>582</v>
      </c>
      <c r="P254" t="s">
        <v>170</v>
      </c>
      <c r="R254" t="s">
        <v>583</v>
      </c>
      <c r="S254" t="s">
        <v>584</v>
      </c>
      <c r="T254" t="s">
        <v>585</v>
      </c>
      <c r="U254" t="s">
        <v>524</v>
      </c>
      <c r="V254" t="s">
        <v>218</v>
      </c>
      <c r="W254" t="s">
        <v>114</v>
      </c>
      <c r="X254" t="s">
        <v>37</v>
      </c>
      <c r="Y254" t="s">
        <v>176</v>
      </c>
      <c r="Z254" t="s">
        <v>177</v>
      </c>
      <c r="AA254" s="11" t="str">
        <f>HYPERLINK(VLOOKUP('Prof.LUM Signify new ver'!A254,Table1[#All],2,FALSE),"Фото")</f>
        <v>Фото</v>
      </c>
      <c r="AB254" s="11" t="str">
        <f>HYPERLINK(VLOOKUP('Prof.LUM Signify new ver'!A254,Table1[#All],3,FALSE),"Паспорт продукту")</f>
        <v>Паспорт продукту</v>
      </c>
      <c r="AC254" s="11" t="str">
        <f>HYPERLINK(VLOOKUP('Prof.LUM Signify new ver'!A254,Table1[#All],4,FALSE),"Інструкція")</f>
        <v>Інструкція</v>
      </c>
    </row>
    <row r="255" spans="1:29">
      <c r="A255" s="4">
        <v>911401717083</v>
      </c>
      <c r="B255" t="s">
        <v>586</v>
      </c>
      <c r="C255" t="s">
        <v>517</v>
      </c>
      <c r="D255" t="s">
        <v>587</v>
      </c>
      <c r="E255" t="s">
        <v>185</v>
      </c>
      <c r="F255" s="5">
        <v>35751.868131868119</v>
      </c>
      <c r="AA255" s="11"/>
      <c r="AB255" s="11"/>
      <c r="AC255" s="11"/>
    </row>
    <row r="256" spans="1:29">
      <c r="A256" s="4">
        <v>911401717073</v>
      </c>
      <c r="B256" t="s">
        <v>588</v>
      </c>
      <c r="C256" t="s">
        <v>517</v>
      </c>
      <c r="D256" t="s">
        <v>587</v>
      </c>
      <c r="E256" t="s">
        <v>185</v>
      </c>
      <c r="F256" s="5">
        <v>37603.681318681316</v>
      </c>
      <c r="AA256" s="11"/>
      <c r="AB256" s="11"/>
      <c r="AC256" s="11"/>
    </row>
    <row r="257" spans="1:29">
      <c r="A257" s="4">
        <v>911401717043</v>
      </c>
      <c r="B257" t="s">
        <v>589</v>
      </c>
      <c r="C257" t="s">
        <v>517</v>
      </c>
      <c r="D257" t="s">
        <v>587</v>
      </c>
      <c r="E257" t="s">
        <v>185</v>
      </c>
      <c r="F257" s="5">
        <v>30982.857142857138</v>
      </c>
      <c r="AA257" s="11"/>
      <c r="AB257" s="11"/>
      <c r="AC257" s="11"/>
    </row>
    <row r="258" spans="1:29">
      <c r="A258" s="4">
        <v>911401717033</v>
      </c>
      <c r="B258" t="s">
        <v>590</v>
      </c>
      <c r="C258" t="s">
        <v>517</v>
      </c>
      <c r="D258" t="s">
        <v>587</v>
      </c>
      <c r="E258" t="s">
        <v>185</v>
      </c>
      <c r="F258" s="5">
        <v>29523.681318681312</v>
      </c>
      <c r="AA258" s="11"/>
      <c r="AB258" s="11"/>
      <c r="AC258" s="11"/>
    </row>
    <row r="259" spans="1:29">
      <c r="A259" s="4">
        <v>911401717063</v>
      </c>
      <c r="B259" t="s">
        <v>591</v>
      </c>
      <c r="C259" t="s">
        <v>517</v>
      </c>
      <c r="D259" t="s">
        <v>587</v>
      </c>
      <c r="E259" t="s">
        <v>185</v>
      </c>
      <c r="F259" s="5">
        <v>33590.714285714283</v>
      </c>
      <c r="AA259" s="11"/>
      <c r="AB259" s="11"/>
      <c r="AC259" s="11"/>
    </row>
    <row r="260" spans="1:29">
      <c r="A260" s="4">
        <v>911401717053</v>
      </c>
      <c r="B260" t="s">
        <v>592</v>
      </c>
      <c r="C260" t="s">
        <v>517</v>
      </c>
      <c r="D260" t="s">
        <v>587</v>
      </c>
      <c r="E260" t="s">
        <v>185</v>
      </c>
      <c r="F260" s="5">
        <v>33590.714285714283</v>
      </c>
      <c r="AA260" s="11"/>
      <c r="AB260" s="11"/>
      <c r="AC260" s="11"/>
    </row>
    <row r="261" spans="1:29">
      <c r="A261" s="4">
        <v>912300023860</v>
      </c>
      <c r="B261" t="s">
        <v>593</v>
      </c>
      <c r="C261" t="s">
        <v>517</v>
      </c>
      <c r="D261" t="s">
        <v>594</v>
      </c>
      <c r="E261" t="s">
        <v>163</v>
      </c>
      <c r="F261" s="5">
        <v>38955.989010988997</v>
      </c>
      <c r="H261" t="s">
        <v>595</v>
      </c>
      <c r="I261" t="s">
        <v>596</v>
      </c>
      <c r="J261" t="s">
        <v>596</v>
      </c>
      <c r="K261" t="s">
        <v>103</v>
      </c>
      <c r="L261" t="s">
        <v>167</v>
      </c>
      <c r="M261" t="s">
        <v>105</v>
      </c>
      <c r="N261" t="s">
        <v>168</v>
      </c>
      <c r="O261" t="s">
        <v>597</v>
      </c>
      <c r="P261" t="s">
        <v>170</v>
      </c>
      <c r="R261" t="s">
        <v>598</v>
      </c>
      <c r="S261" t="s">
        <v>599</v>
      </c>
      <c r="T261" t="s">
        <v>560</v>
      </c>
      <c r="U261" t="s">
        <v>524</v>
      </c>
      <c r="V261" t="s">
        <v>174</v>
      </c>
      <c r="W261" t="s">
        <v>114</v>
      </c>
      <c r="X261" t="s">
        <v>175</v>
      </c>
      <c r="Y261" t="s">
        <v>176</v>
      </c>
      <c r="Z261" t="s">
        <v>600</v>
      </c>
      <c r="AA261" s="11" t="str">
        <f>HYPERLINK(VLOOKUP('Prof.LUM Signify new ver'!A261,Table1[#All],2,FALSE),"Фото")</f>
        <v>Фото</v>
      </c>
      <c r="AB261" s="11" t="str">
        <f>HYPERLINK(VLOOKUP('Prof.LUM Signify new ver'!A261,Table1[#All],3,FALSE),"Паспорт продукту")</f>
        <v>Паспорт продукту</v>
      </c>
      <c r="AC261" s="11" t="str">
        <f>HYPERLINK(VLOOKUP('Prof.LUM Signify new ver'!A261,Table1[#All],4,FALSE),"Інструкція")</f>
        <v>Інструкція</v>
      </c>
    </row>
    <row r="262" spans="1:29">
      <c r="A262" s="4">
        <v>911401720242</v>
      </c>
      <c r="B262" t="s">
        <v>601</v>
      </c>
      <c r="C262" t="s">
        <v>602</v>
      </c>
      <c r="D262" t="s">
        <v>603</v>
      </c>
      <c r="E262" t="s">
        <v>185</v>
      </c>
      <c r="F262" s="5">
        <v>4352.3999999999996</v>
      </c>
      <c r="H262" t="s">
        <v>604</v>
      </c>
      <c r="I262" t="s">
        <v>605</v>
      </c>
      <c r="J262" t="s">
        <v>606</v>
      </c>
      <c r="K262" t="s">
        <v>607</v>
      </c>
      <c r="L262" t="s">
        <v>189</v>
      </c>
      <c r="M262" t="s">
        <v>422</v>
      </c>
      <c r="N262" t="s">
        <v>106</v>
      </c>
      <c r="P262" t="s">
        <v>170</v>
      </c>
      <c r="R262" t="s">
        <v>608</v>
      </c>
      <c r="S262" t="s">
        <v>310</v>
      </c>
      <c r="T262" t="s">
        <v>609</v>
      </c>
      <c r="U262" t="s">
        <v>610</v>
      </c>
      <c r="V262" t="s">
        <v>611</v>
      </c>
      <c r="X262" t="s">
        <v>219</v>
      </c>
      <c r="Y262" t="s">
        <v>195</v>
      </c>
      <c r="Z262" t="s">
        <v>612</v>
      </c>
      <c r="AA262" s="11" t="str">
        <f>HYPERLINK(VLOOKUP('Prof.LUM Signify new ver'!A262,Table1[#All],2,FALSE),"Фото")</f>
        <v>Фото</v>
      </c>
      <c r="AB262" s="11" t="str">
        <f>HYPERLINK(VLOOKUP('Prof.LUM Signify new ver'!A262,Table1[#All],3,FALSE),"Паспорт продукту")</f>
        <v>Паспорт продукту</v>
      </c>
      <c r="AC262" s="11" t="str">
        <f>HYPERLINK(VLOOKUP('Prof.LUM Signify new ver'!A262,Table1[#All],4,FALSE),"Інструкція")</f>
        <v>Інструкція</v>
      </c>
    </row>
    <row r="263" spans="1:29">
      <c r="A263" s="4">
        <v>911401720252</v>
      </c>
      <c r="B263" t="s">
        <v>613</v>
      </c>
      <c r="C263" t="s">
        <v>602</v>
      </c>
      <c r="D263" t="s">
        <v>603</v>
      </c>
      <c r="E263" t="s">
        <v>185</v>
      </c>
      <c r="F263" s="5">
        <v>4352.3999999999996</v>
      </c>
      <c r="H263" t="s">
        <v>604</v>
      </c>
      <c r="I263" t="s">
        <v>605</v>
      </c>
      <c r="J263" t="s">
        <v>606</v>
      </c>
      <c r="K263" t="s">
        <v>188</v>
      </c>
      <c r="L263" t="s">
        <v>196</v>
      </c>
      <c r="M263" t="s">
        <v>422</v>
      </c>
      <c r="N263" t="s">
        <v>106</v>
      </c>
      <c r="P263" t="s">
        <v>170</v>
      </c>
      <c r="R263" t="s">
        <v>608</v>
      </c>
      <c r="S263" t="s">
        <v>614</v>
      </c>
      <c r="T263" t="s">
        <v>609</v>
      </c>
      <c r="U263" t="s">
        <v>610</v>
      </c>
      <c r="V263" t="s">
        <v>611</v>
      </c>
      <c r="X263" t="s">
        <v>219</v>
      </c>
      <c r="Y263" t="s">
        <v>195</v>
      </c>
      <c r="Z263" t="s">
        <v>612</v>
      </c>
      <c r="AA263" s="11" t="str">
        <f>HYPERLINK(VLOOKUP('Prof.LUM Signify new ver'!A263,Table1[#All],2,FALSE),"Фото")</f>
        <v>Фото</v>
      </c>
      <c r="AB263" s="11" t="str">
        <f>HYPERLINK(VLOOKUP('Prof.LUM Signify new ver'!A263,Table1[#All],3,FALSE),"Паспорт продукту")</f>
        <v>Паспорт продукту</v>
      </c>
      <c r="AC263" s="11" t="str">
        <f>HYPERLINK(VLOOKUP('Prof.LUM Signify new ver'!A263,Table1[#All],4,FALSE),"Інструкція")</f>
        <v>Інструкція</v>
      </c>
    </row>
    <row r="264" spans="1:29">
      <c r="A264" s="4">
        <v>911401720262</v>
      </c>
      <c r="B264" t="s">
        <v>615</v>
      </c>
      <c r="C264" t="s">
        <v>602</v>
      </c>
      <c r="D264" t="s">
        <v>603</v>
      </c>
      <c r="E264" t="s">
        <v>185</v>
      </c>
      <c r="F264" s="5">
        <v>4352.3999999999996</v>
      </c>
      <c r="H264" t="s">
        <v>604</v>
      </c>
      <c r="I264" t="s">
        <v>605</v>
      </c>
      <c r="J264" t="s">
        <v>606</v>
      </c>
      <c r="K264" t="s">
        <v>103</v>
      </c>
      <c r="L264" t="s">
        <v>104</v>
      </c>
      <c r="M264" t="s">
        <v>422</v>
      </c>
      <c r="N264" t="s">
        <v>106</v>
      </c>
      <c r="P264" t="s">
        <v>170</v>
      </c>
      <c r="R264" t="s">
        <v>608</v>
      </c>
      <c r="S264" t="s">
        <v>616</v>
      </c>
      <c r="T264" t="s">
        <v>609</v>
      </c>
      <c r="U264" t="s">
        <v>610</v>
      </c>
      <c r="V264" t="s">
        <v>611</v>
      </c>
      <c r="X264" t="s">
        <v>219</v>
      </c>
      <c r="Y264" t="s">
        <v>195</v>
      </c>
      <c r="Z264" t="s">
        <v>612</v>
      </c>
      <c r="AA264" s="11" t="str">
        <f>HYPERLINK(VLOOKUP('Prof.LUM Signify new ver'!A264,Table1[#All],2,FALSE),"Фото")</f>
        <v>Фото</v>
      </c>
      <c r="AB264" s="11" t="str">
        <f>HYPERLINK(VLOOKUP('Prof.LUM Signify new ver'!A264,Table1[#All],3,FALSE),"Паспорт продукту")</f>
        <v>Паспорт продукту</v>
      </c>
      <c r="AC264" s="11" t="str">
        <f>HYPERLINK(VLOOKUP('Prof.LUM Signify new ver'!A264,Table1[#All],4,FALSE),"Інструкція")</f>
        <v>Інструкція</v>
      </c>
    </row>
    <row r="265" spans="1:29">
      <c r="A265" s="4">
        <v>911401720272</v>
      </c>
      <c r="B265" t="s">
        <v>617</v>
      </c>
      <c r="C265" t="s">
        <v>602</v>
      </c>
      <c r="D265" t="s">
        <v>603</v>
      </c>
      <c r="E265" t="s">
        <v>185</v>
      </c>
      <c r="F265" s="5">
        <v>4352.3999999999996</v>
      </c>
      <c r="H265" t="s">
        <v>604</v>
      </c>
      <c r="I265" t="s">
        <v>605</v>
      </c>
      <c r="J265" t="s">
        <v>606</v>
      </c>
      <c r="K265" t="s">
        <v>618</v>
      </c>
      <c r="L265" t="s">
        <v>619</v>
      </c>
      <c r="M265" t="s">
        <v>422</v>
      </c>
      <c r="N265" t="s">
        <v>106</v>
      </c>
      <c r="P265" t="s">
        <v>170</v>
      </c>
      <c r="R265" t="s">
        <v>608</v>
      </c>
      <c r="S265" t="s">
        <v>616</v>
      </c>
      <c r="T265" t="s">
        <v>609</v>
      </c>
      <c r="U265" t="s">
        <v>610</v>
      </c>
      <c r="V265" t="s">
        <v>611</v>
      </c>
      <c r="X265" t="s">
        <v>219</v>
      </c>
      <c r="Y265" t="s">
        <v>195</v>
      </c>
      <c r="Z265" t="s">
        <v>612</v>
      </c>
      <c r="AA265" s="11" t="str">
        <f>HYPERLINK(VLOOKUP('Prof.LUM Signify new ver'!A265,Table1[#All],2,FALSE),"Фото")</f>
        <v>Фото</v>
      </c>
      <c r="AB265" s="11" t="str">
        <f>HYPERLINK(VLOOKUP('Prof.LUM Signify new ver'!A265,Table1[#All],3,FALSE),"Паспорт продукту")</f>
        <v>Паспорт продукту</v>
      </c>
      <c r="AC265" s="11" t="str">
        <f>HYPERLINK(VLOOKUP('Prof.LUM Signify new ver'!A265,Table1[#All],4,FALSE),"Інструкція")</f>
        <v>Інструкція</v>
      </c>
    </row>
    <row r="266" spans="1:29">
      <c r="A266" s="4">
        <v>911401720162</v>
      </c>
      <c r="B266" t="s">
        <v>620</v>
      </c>
      <c r="C266" t="s">
        <v>602</v>
      </c>
      <c r="D266" t="s">
        <v>603</v>
      </c>
      <c r="E266" t="s">
        <v>185</v>
      </c>
      <c r="F266" s="5">
        <v>2758.7999999999997</v>
      </c>
      <c r="H266" t="s">
        <v>604</v>
      </c>
      <c r="I266" t="s">
        <v>605</v>
      </c>
      <c r="J266" t="s">
        <v>606</v>
      </c>
      <c r="K266" t="s">
        <v>607</v>
      </c>
      <c r="L266" t="s">
        <v>189</v>
      </c>
      <c r="M266" t="s">
        <v>422</v>
      </c>
      <c r="N266" t="s">
        <v>106</v>
      </c>
      <c r="P266" t="s">
        <v>170</v>
      </c>
      <c r="R266" t="s">
        <v>621</v>
      </c>
      <c r="S266" t="s">
        <v>172</v>
      </c>
      <c r="T266" t="s">
        <v>609</v>
      </c>
      <c r="U266" t="s">
        <v>610</v>
      </c>
      <c r="V266" t="s">
        <v>611</v>
      </c>
      <c r="X266" t="s">
        <v>219</v>
      </c>
      <c r="Y266" t="s">
        <v>195</v>
      </c>
      <c r="Z266" t="s">
        <v>612</v>
      </c>
      <c r="AA266" s="11" t="str">
        <f>HYPERLINK(VLOOKUP('Prof.LUM Signify new ver'!A266,Table1[#All],2,FALSE),"Фото")</f>
        <v>Фото</v>
      </c>
      <c r="AB266" s="11" t="str">
        <f>HYPERLINK(VLOOKUP('Prof.LUM Signify new ver'!A266,Table1[#All],3,FALSE),"Паспорт продукту")</f>
        <v>Паспорт продукту</v>
      </c>
      <c r="AC266" s="11" t="str">
        <f>HYPERLINK(VLOOKUP('Prof.LUM Signify new ver'!A266,Table1[#All],4,FALSE),"Інструкція")</f>
        <v>Інструкція</v>
      </c>
    </row>
    <row r="267" spans="1:29">
      <c r="A267" s="4">
        <v>911401720172</v>
      </c>
      <c r="B267" t="s">
        <v>622</v>
      </c>
      <c r="C267" t="s">
        <v>602</v>
      </c>
      <c r="D267" t="s">
        <v>603</v>
      </c>
      <c r="E267" t="s">
        <v>185</v>
      </c>
      <c r="F267" s="5">
        <v>2758.7999999999997</v>
      </c>
      <c r="H267" t="s">
        <v>604</v>
      </c>
      <c r="I267" t="s">
        <v>605</v>
      </c>
      <c r="J267" t="s">
        <v>606</v>
      </c>
      <c r="K267" t="s">
        <v>188</v>
      </c>
      <c r="L267" t="s">
        <v>196</v>
      </c>
      <c r="M267" t="s">
        <v>422</v>
      </c>
      <c r="N267" t="s">
        <v>106</v>
      </c>
      <c r="P267" t="s">
        <v>170</v>
      </c>
      <c r="R267" t="s">
        <v>621</v>
      </c>
      <c r="S267" t="s">
        <v>623</v>
      </c>
      <c r="T267" t="s">
        <v>609</v>
      </c>
      <c r="U267" t="s">
        <v>610</v>
      </c>
      <c r="V267" t="s">
        <v>611</v>
      </c>
      <c r="X267" t="s">
        <v>219</v>
      </c>
      <c r="Y267" t="s">
        <v>195</v>
      </c>
      <c r="Z267" t="s">
        <v>612</v>
      </c>
      <c r="AA267" s="11" t="str">
        <f>HYPERLINK(VLOOKUP('Prof.LUM Signify new ver'!A267,Table1[#All],2,FALSE),"Фото")</f>
        <v>Фото</v>
      </c>
      <c r="AB267" s="11" t="str">
        <f>HYPERLINK(VLOOKUP('Prof.LUM Signify new ver'!A267,Table1[#All],3,FALSE),"Паспорт продукту")</f>
        <v>Паспорт продукту</v>
      </c>
      <c r="AC267" s="11" t="str">
        <f>HYPERLINK(VLOOKUP('Prof.LUM Signify new ver'!A267,Table1[#All],4,FALSE),"Інструкція")</f>
        <v>Інструкція</v>
      </c>
    </row>
    <row r="268" spans="1:29">
      <c r="A268" s="4">
        <v>911401720182</v>
      </c>
      <c r="B268" t="s">
        <v>624</v>
      </c>
      <c r="C268" t="s">
        <v>602</v>
      </c>
      <c r="D268" t="s">
        <v>603</v>
      </c>
      <c r="E268" t="s">
        <v>185</v>
      </c>
      <c r="F268" s="5">
        <v>2758.7999999999997</v>
      </c>
      <c r="H268" t="s">
        <v>604</v>
      </c>
      <c r="I268" t="s">
        <v>605</v>
      </c>
      <c r="J268" t="s">
        <v>606</v>
      </c>
      <c r="K268" t="s">
        <v>103</v>
      </c>
      <c r="L268" t="s">
        <v>104</v>
      </c>
      <c r="M268" t="s">
        <v>422</v>
      </c>
      <c r="N268" t="s">
        <v>106</v>
      </c>
      <c r="P268" t="s">
        <v>170</v>
      </c>
      <c r="R268" t="s">
        <v>621</v>
      </c>
      <c r="S268" t="s">
        <v>257</v>
      </c>
      <c r="T268" t="s">
        <v>609</v>
      </c>
      <c r="U268" t="s">
        <v>610</v>
      </c>
      <c r="V268" t="s">
        <v>611</v>
      </c>
      <c r="X268" t="s">
        <v>219</v>
      </c>
      <c r="Y268" t="s">
        <v>195</v>
      </c>
      <c r="Z268" t="s">
        <v>612</v>
      </c>
      <c r="AA268" s="11" t="str">
        <f>HYPERLINK(VLOOKUP('Prof.LUM Signify new ver'!A268,Table1[#All],2,FALSE),"Фото")</f>
        <v>Фото</v>
      </c>
      <c r="AB268" s="11" t="str">
        <f>HYPERLINK(VLOOKUP('Prof.LUM Signify new ver'!A268,Table1[#All],3,FALSE),"Паспорт продукту")</f>
        <v>Паспорт продукту</v>
      </c>
      <c r="AC268" s="11" t="str">
        <f>HYPERLINK(VLOOKUP('Prof.LUM Signify new ver'!A268,Table1[#All],4,FALSE),"Інструкція")</f>
        <v>Інструкція</v>
      </c>
    </row>
    <row r="269" spans="1:29">
      <c r="A269" s="4">
        <v>911401720192</v>
      </c>
      <c r="B269" t="s">
        <v>625</v>
      </c>
      <c r="C269" t="s">
        <v>602</v>
      </c>
      <c r="D269" t="s">
        <v>603</v>
      </c>
      <c r="E269" t="s">
        <v>185</v>
      </c>
      <c r="F269" s="5">
        <v>2758.7999999999997</v>
      </c>
      <c r="H269" t="s">
        <v>604</v>
      </c>
      <c r="I269" t="s">
        <v>605</v>
      </c>
      <c r="J269" t="s">
        <v>606</v>
      </c>
      <c r="K269" t="s">
        <v>618</v>
      </c>
      <c r="L269" t="s">
        <v>619</v>
      </c>
      <c r="M269" t="s">
        <v>422</v>
      </c>
      <c r="N269" t="s">
        <v>106</v>
      </c>
      <c r="P269" t="s">
        <v>170</v>
      </c>
      <c r="R269" t="s">
        <v>621</v>
      </c>
      <c r="S269" t="s">
        <v>257</v>
      </c>
      <c r="T269" t="s">
        <v>609</v>
      </c>
      <c r="U269" t="s">
        <v>610</v>
      </c>
      <c r="V269" t="s">
        <v>611</v>
      </c>
      <c r="X269" t="s">
        <v>219</v>
      </c>
      <c r="Y269" t="s">
        <v>195</v>
      </c>
      <c r="Z269" t="s">
        <v>612</v>
      </c>
      <c r="AA269" s="11" t="str">
        <f>HYPERLINK(VLOOKUP('Prof.LUM Signify new ver'!A269,Table1[#All],2,FALSE),"Фото")</f>
        <v>Фото</v>
      </c>
      <c r="AB269" s="11" t="str">
        <f>HYPERLINK(VLOOKUP('Prof.LUM Signify new ver'!A269,Table1[#All],3,FALSE),"Паспорт продукту")</f>
        <v>Паспорт продукту</v>
      </c>
      <c r="AC269" s="11" t="str">
        <f>HYPERLINK(VLOOKUP('Prof.LUM Signify new ver'!A269,Table1[#All],4,FALSE),"Інструкція")</f>
        <v>Інструкція</v>
      </c>
    </row>
    <row r="270" spans="1:29">
      <c r="A270" s="4">
        <v>911401720202</v>
      </c>
      <c r="B270" t="s">
        <v>626</v>
      </c>
      <c r="C270" t="s">
        <v>602</v>
      </c>
      <c r="D270" t="s">
        <v>603</v>
      </c>
      <c r="E270" t="s">
        <v>185</v>
      </c>
      <c r="F270" s="5">
        <v>3820.7999999999997</v>
      </c>
      <c r="H270" t="s">
        <v>604</v>
      </c>
      <c r="I270" t="s">
        <v>605</v>
      </c>
      <c r="J270" t="s">
        <v>606</v>
      </c>
      <c r="K270" t="s">
        <v>607</v>
      </c>
      <c r="L270" t="s">
        <v>189</v>
      </c>
      <c r="M270" t="s">
        <v>422</v>
      </c>
      <c r="N270" t="s">
        <v>106</v>
      </c>
      <c r="P270" t="s">
        <v>170</v>
      </c>
      <c r="R270" t="s">
        <v>109</v>
      </c>
      <c r="S270" t="s">
        <v>627</v>
      </c>
      <c r="T270" t="s">
        <v>609</v>
      </c>
      <c r="U270" t="s">
        <v>610</v>
      </c>
      <c r="V270" t="s">
        <v>611</v>
      </c>
      <c r="X270" t="s">
        <v>219</v>
      </c>
      <c r="Y270" t="s">
        <v>195</v>
      </c>
      <c r="Z270" t="s">
        <v>612</v>
      </c>
      <c r="AA270" s="11" t="str">
        <f>HYPERLINK(VLOOKUP('Prof.LUM Signify new ver'!A270,Table1[#All],2,FALSE),"Фото")</f>
        <v>Фото</v>
      </c>
      <c r="AB270" s="11" t="str">
        <f>HYPERLINK(VLOOKUP('Prof.LUM Signify new ver'!A270,Table1[#All],3,FALSE),"Паспорт продукту")</f>
        <v>Паспорт продукту</v>
      </c>
      <c r="AC270" s="11" t="str">
        <f>HYPERLINK(VLOOKUP('Prof.LUM Signify new ver'!A270,Table1[#All],4,FALSE),"Інструкція")</f>
        <v>Інструкція</v>
      </c>
    </row>
    <row r="271" spans="1:29">
      <c r="A271" s="4">
        <v>911401720212</v>
      </c>
      <c r="B271" t="s">
        <v>628</v>
      </c>
      <c r="C271" t="s">
        <v>602</v>
      </c>
      <c r="D271" t="s">
        <v>603</v>
      </c>
      <c r="E271" t="s">
        <v>185</v>
      </c>
      <c r="F271" s="5">
        <v>3820.7999999999997</v>
      </c>
      <c r="H271" t="s">
        <v>604</v>
      </c>
      <c r="I271" t="s">
        <v>605</v>
      </c>
      <c r="J271" t="s">
        <v>606</v>
      </c>
      <c r="K271" t="s">
        <v>188</v>
      </c>
      <c r="L271" t="s">
        <v>196</v>
      </c>
      <c r="M271" t="s">
        <v>422</v>
      </c>
      <c r="N271" t="s">
        <v>106</v>
      </c>
      <c r="P271" t="s">
        <v>170</v>
      </c>
      <c r="R271" t="s">
        <v>109</v>
      </c>
      <c r="S271" t="s">
        <v>629</v>
      </c>
      <c r="T271" t="s">
        <v>609</v>
      </c>
      <c r="U271" t="s">
        <v>610</v>
      </c>
      <c r="V271" t="s">
        <v>611</v>
      </c>
      <c r="X271" t="s">
        <v>219</v>
      </c>
      <c r="Y271" t="s">
        <v>195</v>
      </c>
      <c r="Z271" t="s">
        <v>612</v>
      </c>
      <c r="AA271" s="11" t="str">
        <f>HYPERLINK(VLOOKUP('Prof.LUM Signify new ver'!A271,Table1[#All],2,FALSE),"Фото")</f>
        <v>Фото</v>
      </c>
      <c r="AB271" s="11" t="str">
        <f>HYPERLINK(VLOOKUP('Prof.LUM Signify new ver'!A271,Table1[#All],3,FALSE),"Паспорт продукту")</f>
        <v>Паспорт продукту</v>
      </c>
      <c r="AC271" s="11" t="str">
        <f>HYPERLINK(VLOOKUP('Prof.LUM Signify new ver'!A271,Table1[#All],4,FALSE),"Інструкція")</f>
        <v>Інструкція</v>
      </c>
    </row>
    <row r="272" spans="1:29">
      <c r="A272" s="4">
        <v>911401720222</v>
      </c>
      <c r="B272" t="s">
        <v>630</v>
      </c>
      <c r="C272" t="s">
        <v>602</v>
      </c>
      <c r="D272" t="s">
        <v>603</v>
      </c>
      <c r="E272" t="s">
        <v>185</v>
      </c>
      <c r="F272" s="5">
        <v>3820.7999999999997</v>
      </c>
      <c r="H272" t="s">
        <v>604</v>
      </c>
      <c r="I272" t="s">
        <v>605</v>
      </c>
      <c r="J272" t="s">
        <v>606</v>
      </c>
      <c r="K272" t="s">
        <v>103</v>
      </c>
      <c r="L272" t="s">
        <v>104</v>
      </c>
      <c r="M272" t="s">
        <v>422</v>
      </c>
      <c r="N272" t="s">
        <v>106</v>
      </c>
      <c r="P272" t="s">
        <v>170</v>
      </c>
      <c r="R272" t="s">
        <v>109</v>
      </c>
      <c r="S272" t="s">
        <v>631</v>
      </c>
      <c r="T272" t="s">
        <v>609</v>
      </c>
      <c r="U272" t="s">
        <v>610</v>
      </c>
      <c r="V272" t="s">
        <v>611</v>
      </c>
      <c r="X272" t="s">
        <v>219</v>
      </c>
      <c r="Y272" t="s">
        <v>195</v>
      </c>
      <c r="Z272" t="s">
        <v>612</v>
      </c>
      <c r="AA272" s="11" t="str">
        <f>HYPERLINK(VLOOKUP('Prof.LUM Signify new ver'!A272,Table1[#All],2,FALSE),"Фото")</f>
        <v>Фото</v>
      </c>
      <c r="AB272" s="11" t="str">
        <f>HYPERLINK(VLOOKUP('Prof.LUM Signify new ver'!A272,Table1[#All],3,FALSE),"Паспорт продукту")</f>
        <v>Паспорт продукту</v>
      </c>
      <c r="AC272" s="11" t="str">
        <f>HYPERLINK(VLOOKUP('Prof.LUM Signify new ver'!A272,Table1[#All],4,FALSE),"Інструкція")</f>
        <v>Інструкція</v>
      </c>
    </row>
    <row r="273" spans="1:29">
      <c r="A273" s="4">
        <v>911401720232</v>
      </c>
      <c r="B273" t="s">
        <v>632</v>
      </c>
      <c r="C273" t="s">
        <v>602</v>
      </c>
      <c r="D273" t="s">
        <v>603</v>
      </c>
      <c r="E273" t="s">
        <v>185</v>
      </c>
      <c r="F273" s="5">
        <v>3820.7999999999997</v>
      </c>
      <c r="H273" t="s">
        <v>604</v>
      </c>
      <c r="I273" t="s">
        <v>605</v>
      </c>
      <c r="J273" t="s">
        <v>606</v>
      </c>
      <c r="K273" t="s">
        <v>618</v>
      </c>
      <c r="L273" t="s">
        <v>619</v>
      </c>
      <c r="M273" t="s">
        <v>422</v>
      </c>
      <c r="N273" t="s">
        <v>106</v>
      </c>
      <c r="P273" t="s">
        <v>170</v>
      </c>
      <c r="R273" t="s">
        <v>109</v>
      </c>
      <c r="S273" t="s">
        <v>631</v>
      </c>
      <c r="T273" t="s">
        <v>609</v>
      </c>
      <c r="U273" t="s">
        <v>610</v>
      </c>
      <c r="V273" t="s">
        <v>611</v>
      </c>
      <c r="X273" t="s">
        <v>219</v>
      </c>
      <c r="Y273" t="s">
        <v>195</v>
      </c>
      <c r="Z273" t="s">
        <v>612</v>
      </c>
      <c r="AA273" s="11" t="str">
        <f>HYPERLINK(VLOOKUP('Prof.LUM Signify new ver'!A273,Table1[#All],2,FALSE),"Фото")</f>
        <v>Фото</v>
      </c>
      <c r="AB273" s="11" t="str">
        <f>HYPERLINK(VLOOKUP('Prof.LUM Signify new ver'!A273,Table1[#All],3,FALSE),"Паспорт продукту")</f>
        <v>Паспорт продукту</v>
      </c>
      <c r="AC273" s="11" t="str">
        <f>HYPERLINK(VLOOKUP('Prof.LUM Signify new ver'!A273,Table1[#All],4,FALSE),"Інструкція")</f>
        <v>Інструкція</v>
      </c>
    </row>
    <row r="274" spans="1:29">
      <c r="A274" s="4">
        <v>911401720282</v>
      </c>
      <c r="B274" t="s">
        <v>633</v>
      </c>
      <c r="C274" t="s">
        <v>602</v>
      </c>
      <c r="D274" t="s">
        <v>603</v>
      </c>
      <c r="E274" t="s">
        <v>185</v>
      </c>
      <c r="F274" s="5">
        <v>5046</v>
      </c>
      <c r="H274" t="s">
        <v>604</v>
      </c>
      <c r="I274" t="s">
        <v>605</v>
      </c>
      <c r="J274" t="s">
        <v>634</v>
      </c>
      <c r="K274" t="s">
        <v>127</v>
      </c>
      <c r="L274" t="s">
        <v>635</v>
      </c>
      <c r="M274" t="s">
        <v>422</v>
      </c>
      <c r="N274" t="s">
        <v>106</v>
      </c>
      <c r="P274" t="s">
        <v>170</v>
      </c>
      <c r="R274" t="s">
        <v>171</v>
      </c>
      <c r="S274" t="s">
        <v>636</v>
      </c>
      <c r="T274" t="s">
        <v>637</v>
      </c>
      <c r="U274" t="s">
        <v>610</v>
      </c>
      <c r="V274" t="s">
        <v>638</v>
      </c>
      <c r="X274" t="s">
        <v>219</v>
      </c>
      <c r="Y274" t="s">
        <v>195</v>
      </c>
      <c r="Z274" t="s">
        <v>612</v>
      </c>
      <c r="AA274" s="11" t="str">
        <f>HYPERLINK(VLOOKUP('Prof.LUM Signify new ver'!A274,Table1[#All],2,FALSE),"Фото")</f>
        <v>Фото</v>
      </c>
      <c r="AB274" s="11" t="str">
        <f>HYPERLINK(VLOOKUP('Prof.LUM Signify new ver'!A274,Table1[#All],3,FALSE),"Паспорт продукту")</f>
        <v>Паспорт продукту</v>
      </c>
      <c r="AC274" s="11" t="str">
        <f>HYPERLINK(VLOOKUP('Prof.LUM Signify new ver'!A274,Table1[#All],4,FALSE),"Інструкція")</f>
        <v>Інструкція</v>
      </c>
    </row>
    <row r="275" spans="1:29">
      <c r="A275" s="4">
        <v>911401719722</v>
      </c>
      <c r="B275" t="s">
        <v>639</v>
      </c>
      <c r="C275" t="s">
        <v>602</v>
      </c>
      <c r="D275" t="s">
        <v>640</v>
      </c>
      <c r="E275" t="s">
        <v>185</v>
      </c>
      <c r="F275" s="5">
        <v>7844.4</v>
      </c>
      <c r="H275" t="s">
        <v>641</v>
      </c>
      <c r="I275" t="s">
        <v>642</v>
      </c>
      <c r="J275" t="s">
        <v>606</v>
      </c>
      <c r="K275" t="s">
        <v>607</v>
      </c>
      <c r="L275" t="s">
        <v>189</v>
      </c>
      <c r="M275" t="s">
        <v>214</v>
      </c>
      <c r="N275" t="s">
        <v>106</v>
      </c>
      <c r="O275" t="s">
        <v>127</v>
      </c>
      <c r="P275" t="s">
        <v>170</v>
      </c>
      <c r="R275" t="s">
        <v>608</v>
      </c>
      <c r="S275" t="s">
        <v>361</v>
      </c>
      <c r="T275" t="s">
        <v>320</v>
      </c>
      <c r="U275" t="s">
        <v>112</v>
      </c>
      <c r="V275" t="s">
        <v>218</v>
      </c>
      <c r="W275" t="s">
        <v>207</v>
      </c>
      <c r="X275" t="s">
        <v>219</v>
      </c>
      <c r="Y275" t="s">
        <v>643</v>
      </c>
      <c r="Z275" t="s">
        <v>220</v>
      </c>
      <c r="AA275" s="11" t="str">
        <f>HYPERLINK(VLOOKUP('Prof.LUM Signify new ver'!A275,Table1[#All],2,FALSE),"Фото")</f>
        <v>Фото</v>
      </c>
      <c r="AB275" s="11" t="str">
        <f>HYPERLINK(VLOOKUP('Prof.LUM Signify new ver'!A275,Table1[#All],3,FALSE),"Паспорт продукту")</f>
        <v>Паспорт продукту</v>
      </c>
      <c r="AC275" s="11" t="str">
        <f>HYPERLINK(VLOOKUP('Prof.LUM Signify new ver'!A275,Table1[#All],4,FALSE),"Інструкція")</f>
        <v>Інструкція</v>
      </c>
    </row>
    <row r="276" spans="1:29">
      <c r="A276" s="4">
        <v>911401719732</v>
      </c>
      <c r="B276" t="s">
        <v>644</v>
      </c>
      <c r="C276" t="s">
        <v>602</v>
      </c>
      <c r="D276" t="s">
        <v>640</v>
      </c>
      <c r="E276" t="s">
        <v>185</v>
      </c>
      <c r="F276" s="5">
        <v>7844.4</v>
      </c>
      <c r="H276" t="s">
        <v>641</v>
      </c>
      <c r="I276" t="s">
        <v>642</v>
      </c>
      <c r="J276" t="s">
        <v>606</v>
      </c>
      <c r="K276" t="s">
        <v>188</v>
      </c>
      <c r="L276" t="s">
        <v>196</v>
      </c>
      <c r="M276" t="s">
        <v>214</v>
      </c>
      <c r="N276" t="s">
        <v>106</v>
      </c>
      <c r="O276" t="s">
        <v>127</v>
      </c>
      <c r="P276" t="s">
        <v>170</v>
      </c>
      <c r="R276" t="s">
        <v>608</v>
      </c>
      <c r="S276" t="s">
        <v>645</v>
      </c>
      <c r="T276" t="s">
        <v>585</v>
      </c>
      <c r="U276" t="s">
        <v>112</v>
      </c>
      <c r="V276" t="s">
        <v>218</v>
      </c>
      <c r="W276" t="s">
        <v>207</v>
      </c>
      <c r="X276" t="s">
        <v>219</v>
      </c>
      <c r="Y276" t="s">
        <v>643</v>
      </c>
      <c r="Z276" t="s">
        <v>220</v>
      </c>
      <c r="AA276" s="11" t="str">
        <f>HYPERLINK(VLOOKUP('Prof.LUM Signify new ver'!A276,Table1[#All],2,FALSE),"Фото")</f>
        <v>Фото</v>
      </c>
      <c r="AB276" s="11" t="str">
        <f>HYPERLINK(VLOOKUP('Prof.LUM Signify new ver'!A276,Table1[#All],3,FALSE),"Паспорт продукту")</f>
        <v>Паспорт продукту</v>
      </c>
      <c r="AC276" s="11" t="str">
        <f>HYPERLINK(VLOOKUP('Prof.LUM Signify new ver'!A276,Table1[#All],4,FALSE),"Інструкція")</f>
        <v>Інструкція</v>
      </c>
    </row>
    <row r="277" spans="1:29">
      <c r="A277" s="4">
        <v>911401719742</v>
      </c>
      <c r="B277" t="s">
        <v>646</v>
      </c>
      <c r="C277" t="s">
        <v>602</v>
      </c>
      <c r="D277" t="s">
        <v>640</v>
      </c>
      <c r="E277" t="s">
        <v>185</v>
      </c>
      <c r="F277" s="5">
        <v>7844.4</v>
      </c>
      <c r="H277" t="s">
        <v>641</v>
      </c>
      <c r="I277" t="s">
        <v>642</v>
      </c>
      <c r="J277" t="s">
        <v>606</v>
      </c>
      <c r="K277" t="s">
        <v>103</v>
      </c>
      <c r="L277" t="s">
        <v>104</v>
      </c>
      <c r="M277" t="s">
        <v>214</v>
      </c>
      <c r="N277" t="s">
        <v>106</v>
      </c>
      <c r="O277" t="s">
        <v>127</v>
      </c>
      <c r="P277" t="s">
        <v>170</v>
      </c>
      <c r="R277" t="s">
        <v>647</v>
      </c>
      <c r="S277" t="s">
        <v>310</v>
      </c>
      <c r="T277" t="s">
        <v>648</v>
      </c>
      <c r="U277" t="s">
        <v>112</v>
      </c>
      <c r="V277" t="s">
        <v>218</v>
      </c>
      <c r="W277" t="s">
        <v>207</v>
      </c>
      <c r="X277" t="s">
        <v>219</v>
      </c>
      <c r="Y277" t="s">
        <v>643</v>
      </c>
      <c r="Z277" t="s">
        <v>220</v>
      </c>
      <c r="AA277" s="11" t="str">
        <f>HYPERLINK(VLOOKUP('Prof.LUM Signify new ver'!A277,Table1[#All],2,FALSE),"Фото")</f>
        <v>Фото</v>
      </c>
      <c r="AB277" s="11" t="str">
        <f>HYPERLINK(VLOOKUP('Prof.LUM Signify new ver'!A277,Table1[#All],3,FALSE),"Паспорт продукту")</f>
        <v>Паспорт продукту</v>
      </c>
      <c r="AC277" s="11" t="str">
        <f>HYPERLINK(VLOOKUP('Prof.LUM Signify new ver'!A277,Table1[#All],4,FALSE),"Інструкція")</f>
        <v>Інструкція</v>
      </c>
    </row>
    <row r="278" spans="1:29">
      <c r="A278" s="4">
        <v>911401719752</v>
      </c>
      <c r="B278" t="s">
        <v>649</v>
      </c>
      <c r="C278" t="s">
        <v>602</v>
      </c>
      <c r="D278" t="s">
        <v>640</v>
      </c>
      <c r="E278" t="s">
        <v>185</v>
      </c>
      <c r="F278" s="5">
        <v>8892</v>
      </c>
      <c r="H278" t="s">
        <v>641</v>
      </c>
      <c r="I278" t="s">
        <v>642</v>
      </c>
      <c r="J278" t="s">
        <v>606</v>
      </c>
      <c r="K278" t="s">
        <v>650</v>
      </c>
      <c r="L278" t="s">
        <v>651</v>
      </c>
      <c r="M278" t="s">
        <v>214</v>
      </c>
      <c r="N278" t="s">
        <v>106</v>
      </c>
      <c r="O278" t="s">
        <v>127</v>
      </c>
      <c r="P278" t="s">
        <v>170</v>
      </c>
      <c r="R278" t="s">
        <v>647</v>
      </c>
      <c r="S278" t="s">
        <v>310</v>
      </c>
      <c r="T278" t="s">
        <v>648</v>
      </c>
      <c r="U278" t="s">
        <v>112</v>
      </c>
      <c r="V278" t="s">
        <v>218</v>
      </c>
      <c r="W278" t="s">
        <v>207</v>
      </c>
      <c r="X278" t="s">
        <v>219</v>
      </c>
      <c r="Y278" t="s">
        <v>643</v>
      </c>
      <c r="Z278" t="s">
        <v>220</v>
      </c>
      <c r="AA278" s="11" t="str">
        <f>HYPERLINK(VLOOKUP('Prof.LUM Signify new ver'!A278,Table1[#All],2,FALSE),"Фото")</f>
        <v>Фото</v>
      </c>
      <c r="AB278" s="11" t="str">
        <f>HYPERLINK(VLOOKUP('Prof.LUM Signify new ver'!A278,Table1[#All],3,FALSE),"Паспорт продукту")</f>
        <v>Паспорт продукту</v>
      </c>
      <c r="AC278" s="11" t="str">
        <f>HYPERLINK(VLOOKUP('Prof.LUM Signify new ver'!A278,Table1[#All],4,FALSE),"Інструкція")</f>
        <v>Інструкція</v>
      </c>
    </row>
    <row r="279" spans="1:29">
      <c r="A279" s="4">
        <v>911401719642</v>
      </c>
      <c r="B279" t="s">
        <v>652</v>
      </c>
      <c r="C279" t="s">
        <v>602</v>
      </c>
      <c r="D279" t="s">
        <v>640</v>
      </c>
      <c r="E279" t="s">
        <v>185</v>
      </c>
      <c r="F279" s="5">
        <v>6272.4</v>
      </c>
      <c r="H279" t="s">
        <v>641</v>
      </c>
      <c r="I279" t="s">
        <v>642</v>
      </c>
      <c r="J279" t="s">
        <v>606</v>
      </c>
      <c r="K279" t="s">
        <v>607</v>
      </c>
      <c r="L279" t="s">
        <v>189</v>
      </c>
      <c r="M279" t="s">
        <v>653</v>
      </c>
      <c r="N279" t="s">
        <v>106</v>
      </c>
      <c r="O279" t="s">
        <v>127</v>
      </c>
      <c r="P279" t="s">
        <v>170</v>
      </c>
      <c r="R279" t="s">
        <v>621</v>
      </c>
      <c r="S279" t="s">
        <v>654</v>
      </c>
      <c r="T279" t="s">
        <v>545</v>
      </c>
      <c r="U279" t="s">
        <v>112</v>
      </c>
      <c r="V279" t="s">
        <v>218</v>
      </c>
      <c r="W279" t="s">
        <v>207</v>
      </c>
      <c r="X279" t="s">
        <v>219</v>
      </c>
      <c r="Y279" t="s">
        <v>643</v>
      </c>
      <c r="Z279" t="s">
        <v>220</v>
      </c>
      <c r="AA279" s="11" t="str">
        <f>HYPERLINK(VLOOKUP('Prof.LUM Signify new ver'!A279,Table1[#All],2,FALSE),"Фото")</f>
        <v>Фото</v>
      </c>
      <c r="AB279" s="11" t="str">
        <f>HYPERLINK(VLOOKUP('Prof.LUM Signify new ver'!A279,Table1[#All],3,FALSE),"Паспорт продукту")</f>
        <v>Паспорт продукту</v>
      </c>
      <c r="AC279" s="11" t="str">
        <f>HYPERLINK(VLOOKUP('Prof.LUM Signify new ver'!A279,Table1[#All],4,FALSE),"Інструкція")</f>
        <v>Інструкція</v>
      </c>
    </row>
    <row r="280" spans="1:29">
      <c r="A280" s="4">
        <v>911401719652</v>
      </c>
      <c r="B280" t="s">
        <v>655</v>
      </c>
      <c r="C280" t="s">
        <v>602</v>
      </c>
      <c r="D280" t="s">
        <v>640</v>
      </c>
      <c r="E280" t="s">
        <v>185</v>
      </c>
      <c r="F280" s="5">
        <v>6272.4</v>
      </c>
      <c r="H280" t="s">
        <v>641</v>
      </c>
      <c r="I280" t="s">
        <v>642</v>
      </c>
      <c r="J280" t="s">
        <v>606</v>
      </c>
      <c r="K280" t="s">
        <v>188</v>
      </c>
      <c r="L280" t="s">
        <v>196</v>
      </c>
      <c r="M280" t="s">
        <v>656</v>
      </c>
      <c r="N280" t="s">
        <v>106</v>
      </c>
      <c r="O280" t="s">
        <v>127</v>
      </c>
      <c r="P280" t="s">
        <v>170</v>
      </c>
      <c r="R280" t="s">
        <v>621</v>
      </c>
      <c r="S280" t="s">
        <v>657</v>
      </c>
      <c r="T280" t="s">
        <v>658</v>
      </c>
      <c r="U280" t="s">
        <v>112</v>
      </c>
      <c r="V280" t="s">
        <v>218</v>
      </c>
      <c r="W280" t="s">
        <v>207</v>
      </c>
      <c r="X280" t="s">
        <v>219</v>
      </c>
      <c r="Y280" t="s">
        <v>643</v>
      </c>
      <c r="Z280" t="s">
        <v>220</v>
      </c>
      <c r="AA280" s="11" t="str">
        <f>HYPERLINK(VLOOKUP('Prof.LUM Signify new ver'!A280,Table1[#All],2,FALSE),"Фото")</f>
        <v>Фото</v>
      </c>
      <c r="AB280" s="11" t="str">
        <f>HYPERLINK(VLOOKUP('Prof.LUM Signify new ver'!A280,Table1[#All],3,FALSE),"Паспорт продукту")</f>
        <v>Паспорт продукту</v>
      </c>
      <c r="AC280" s="11" t="str">
        <f>HYPERLINK(VLOOKUP('Prof.LUM Signify new ver'!A280,Table1[#All],4,FALSE),"Інструкція")</f>
        <v>Інструкція</v>
      </c>
    </row>
    <row r="281" spans="1:29">
      <c r="A281" s="4">
        <v>911401719662</v>
      </c>
      <c r="B281" t="s">
        <v>659</v>
      </c>
      <c r="C281" t="s">
        <v>602</v>
      </c>
      <c r="D281" t="s">
        <v>640</v>
      </c>
      <c r="E281" t="s">
        <v>185</v>
      </c>
      <c r="F281" s="5">
        <v>6272.4</v>
      </c>
      <c r="H281" t="s">
        <v>641</v>
      </c>
      <c r="I281" t="s">
        <v>642</v>
      </c>
      <c r="J281" t="s">
        <v>606</v>
      </c>
      <c r="K281" t="s">
        <v>103</v>
      </c>
      <c r="L281" t="s">
        <v>104</v>
      </c>
      <c r="M281" t="s">
        <v>214</v>
      </c>
      <c r="N281" t="s">
        <v>106</v>
      </c>
      <c r="O281" t="s">
        <v>127</v>
      </c>
      <c r="P281" t="s">
        <v>170</v>
      </c>
      <c r="R281" t="s">
        <v>621</v>
      </c>
      <c r="S281" t="s">
        <v>623</v>
      </c>
      <c r="T281" t="s">
        <v>660</v>
      </c>
      <c r="U281" t="s">
        <v>112</v>
      </c>
      <c r="V281" t="s">
        <v>218</v>
      </c>
      <c r="W281" t="s">
        <v>207</v>
      </c>
      <c r="X281" t="s">
        <v>219</v>
      </c>
      <c r="Y281" t="s">
        <v>643</v>
      </c>
      <c r="Z281" t="s">
        <v>220</v>
      </c>
      <c r="AA281" s="11" t="str">
        <f>HYPERLINK(VLOOKUP('Prof.LUM Signify new ver'!A281,Table1[#All],2,FALSE),"Фото")</f>
        <v>Фото</v>
      </c>
      <c r="AB281" s="11" t="str">
        <f>HYPERLINK(VLOOKUP('Prof.LUM Signify new ver'!A281,Table1[#All],3,FALSE),"Паспорт продукту")</f>
        <v>Паспорт продукту</v>
      </c>
      <c r="AC281" s="11" t="str">
        <f>HYPERLINK(VLOOKUP('Prof.LUM Signify new ver'!A281,Table1[#All],4,FALSE),"Інструкція")</f>
        <v>Інструкція</v>
      </c>
    </row>
    <row r="282" spans="1:29">
      <c r="A282" s="4">
        <v>911401719672</v>
      </c>
      <c r="B282" t="s">
        <v>661</v>
      </c>
      <c r="C282" t="s">
        <v>602</v>
      </c>
      <c r="D282" t="s">
        <v>640</v>
      </c>
      <c r="E282" t="s">
        <v>185</v>
      </c>
      <c r="F282" s="5">
        <v>6796.8</v>
      </c>
      <c r="H282" t="s">
        <v>641</v>
      </c>
      <c r="I282" t="s">
        <v>642</v>
      </c>
      <c r="J282" t="s">
        <v>606</v>
      </c>
      <c r="K282" t="s">
        <v>650</v>
      </c>
      <c r="L282" t="s">
        <v>651</v>
      </c>
      <c r="M282" t="s">
        <v>214</v>
      </c>
      <c r="N282" t="s">
        <v>106</v>
      </c>
      <c r="O282" t="s">
        <v>127</v>
      </c>
      <c r="P282" t="s">
        <v>170</v>
      </c>
      <c r="R282" t="s">
        <v>621</v>
      </c>
      <c r="S282" t="s">
        <v>623</v>
      </c>
      <c r="T282" t="s">
        <v>660</v>
      </c>
      <c r="U282" t="s">
        <v>112</v>
      </c>
      <c r="V282" t="s">
        <v>218</v>
      </c>
      <c r="W282" t="s">
        <v>207</v>
      </c>
      <c r="X282" t="s">
        <v>219</v>
      </c>
      <c r="Y282" t="s">
        <v>643</v>
      </c>
      <c r="Z282" t="s">
        <v>220</v>
      </c>
      <c r="AA282" s="11" t="str">
        <f>HYPERLINK(VLOOKUP('Prof.LUM Signify new ver'!A282,Table1[#All],2,FALSE),"Фото")</f>
        <v>Фото</v>
      </c>
      <c r="AB282" s="11" t="str">
        <f>HYPERLINK(VLOOKUP('Prof.LUM Signify new ver'!A282,Table1[#All],3,FALSE),"Паспорт продукту")</f>
        <v>Паспорт продукту</v>
      </c>
      <c r="AC282" s="11" t="str">
        <f>HYPERLINK(VLOOKUP('Prof.LUM Signify new ver'!A282,Table1[#All],4,FALSE),"Інструкція")</f>
        <v>Інструкція</v>
      </c>
    </row>
    <row r="283" spans="1:29">
      <c r="A283" s="4">
        <v>911401719682</v>
      </c>
      <c r="B283" t="s">
        <v>662</v>
      </c>
      <c r="C283" t="s">
        <v>602</v>
      </c>
      <c r="D283" t="s">
        <v>640</v>
      </c>
      <c r="E283" t="s">
        <v>185</v>
      </c>
      <c r="F283" s="5">
        <v>7320</v>
      </c>
      <c r="H283" t="s">
        <v>641</v>
      </c>
      <c r="I283" t="s">
        <v>642</v>
      </c>
      <c r="J283" t="s">
        <v>606</v>
      </c>
      <c r="K283" t="s">
        <v>607</v>
      </c>
      <c r="L283" t="s">
        <v>189</v>
      </c>
      <c r="M283" t="s">
        <v>214</v>
      </c>
      <c r="N283" t="s">
        <v>106</v>
      </c>
      <c r="O283" t="s">
        <v>127</v>
      </c>
      <c r="P283" t="s">
        <v>170</v>
      </c>
      <c r="R283" t="s">
        <v>109</v>
      </c>
      <c r="S283" t="s">
        <v>663</v>
      </c>
      <c r="T283" t="s">
        <v>658</v>
      </c>
      <c r="U283" t="s">
        <v>112</v>
      </c>
      <c r="V283" t="s">
        <v>218</v>
      </c>
      <c r="W283" t="s">
        <v>207</v>
      </c>
      <c r="X283" t="s">
        <v>219</v>
      </c>
      <c r="Y283" t="s">
        <v>643</v>
      </c>
      <c r="Z283" t="s">
        <v>220</v>
      </c>
      <c r="AA283" s="11" t="str">
        <f>HYPERLINK(VLOOKUP('Prof.LUM Signify new ver'!A283,Table1[#All],2,FALSE),"Фото")</f>
        <v>Фото</v>
      </c>
      <c r="AB283" s="11" t="str">
        <f>HYPERLINK(VLOOKUP('Prof.LUM Signify new ver'!A283,Table1[#All],3,FALSE),"Паспорт продукту")</f>
        <v>Паспорт продукту</v>
      </c>
      <c r="AC283" s="11" t="str">
        <f>HYPERLINK(VLOOKUP('Prof.LUM Signify new ver'!A283,Table1[#All],4,FALSE),"Інструкція")</f>
        <v>Інструкція</v>
      </c>
    </row>
    <row r="284" spans="1:29">
      <c r="A284" s="4">
        <v>911401719692</v>
      </c>
      <c r="B284" t="s">
        <v>664</v>
      </c>
      <c r="C284" t="s">
        <v>602</v>
      </c>
      <c r="D284" t="s">
        <v>640</v>
      </c>
      <c r="E284" t="s">
        <v>185</v>
      </c>
      <c r="F284" s="5">
        <v>7320</v>
      </c>
      <c r="H284" t="s">
        <v>641</v>
      </c>
      <c r="I284" t="s">
        <v>642</v>
      </c>
      <c r="J284" t="s">
        <v>606</v>
      </c>
      <c r="K284" t="s">
        <v>188</v>
      </c>
      <c r="L284" t="s">
        <v>196</v>
      </c>
      <c r="M284" t="s">
        <v>214</v>
      </c>
      <c r="N284" t="s">
        <v>106</v>
      </c>
      <c r="O284" t="s">
        <v>127</v>
      </c>
      <c r="P284" t="s">
        <v>170</v>
      </c>
      <c r="R284" t="s">
        <v>109</v>
      </c>
      <c r="S284" t="s">
        <v>665</v>
      </c>
      <c r="T284" t="s">
        <v>666</v>
      </c>
      <c r="U284" t="s">
        <v>112</v>
      </c>
      <c r="V284" t="s">
        <v>218</v>
      </c>
      <c r="W284" t="s">
        <v>207</v>
      </c>
      <c r="X284" t="s">
        <v>219</v>
      </c>
      <c r="Y284" t="s">
        <v>643</v>
      </c>
      <c r="Z284" t="s">
        <v>220</v>
      </c>
      <c r="AA284" s="11" t="str">
        <f>HYPERLINK(VLOOKUP('Prof.LUM Signify new ver'!A284,Table1[#All],2,FALSE),"Фото")</f>
        <v>Фото</v>
      </c>
      <c r="AB284" s="11" t="str">
        <f>HYPERLINK(VLOOKUP('Prof.LUM Signify new ver'!A284,Table1[#All],3,FALSE),"Паспорт продукту")</f>
        <v>Паспорт продукту</v>
      </c>
      <c r="AC284" s="11" t="str">
        <f>HYPERLINK(VLOOKUP('Prof.LUM Signify new ver'!A284,Table1[#All],4,FALSE),"Інструкція")</f>
        <v>Інструкція</v>
      </c>
    </row>
    <row r="285" spans="1:29">
      <c r="A285" s="4">
        <v>911401719702</v>
      </c>
      <c r="B285" t="s">
        <v>667</v>
      </c>
      <c r="C285" t="s">
        <v>602</v>
      </c>
      <c r="D285" t="s">
        <v>640</v>
      </c>
      <c r="E285" t="s">
        <v>185</v>
      </c>
      <c r="F285" s="5">
        <v>7320</v>
      </c>
      <c r="H285" t="s">
        <v>641</v>
      </c>
      <c r="I285" t="s">
        <v>642</v>
      </c>
      <c r="J285" t="s">
        <v>606</v>
      </c>
      <c r="K285" t="s">
        <v>103</v>
      </c>
      <c r="L285" t="s">
        <v>104</v>
      </c>
      <c r="M285" t="s">
        <v>214</v>
      </c>
      <c r="N285" t="s">
        <v>106</v>
      </c>
      <c r="O285" t="s">
        <v>127</v>
      </c>
      <c r="P285" t="s">
        <v>170</v>
      </c>
      <c r="R285" t="s">
        <v>109</v>
      </c>
      <c r="S285" t="s">
        <v>270</v>
      </c>
      <c r="T285" t="s">
        <v>668</v>
      </c>
      <c r="U285" t="s">
        <v>112</v>
      </c>
      <c r="V285" t="s">
        <v>218</v>
      </c>
      <c r="W285" t="s">
        <v>207</v>
      </c>
      <c r="X285" t="s">
        <v>219</v>
      </c>
      <c r="Y285" t="s">
        <v>643</v>
      </c>
      <c r="Z285" t="s">
        <v>220</v>
      </c>
      <c r="AA285" s="11" t="str">
        <f>HYPERLINK(VLOOKUP('Prof.LUM Signify new ver'!A285,Table1[#All],2,FALSE),"Фото")</f>
        <v>Фото</v>
      </c>
      <c r="AB285" s="11" t="str">
        <f>HYPERLINK(VLOOKUP('Prof.LUM Signify new ver'!A285,Table1[#All],3,FALSE),"Паспорт продукту")</f>
        <v>Паспорт продукту</v>
      </c>
      <c r="AC285" s="11" t="str">
        <f>HYPERLINK(VLOOKUP('Prof.LUM Signify new ver'!A285,Table1[#All],4,FALSE),"Інструкція")</f>
        <v>Інструкція</v>
      </c>
    </row>
    <row r="286" spans="1:29">
      <c r="A286" s="4">
        <v>911401719712</v>
      </c>
      <c r="B286" t="s">
        <v>669</v>
      </c>
      <c r="C286" t="s">
        <v>602</v>
      </c>
      <c r="D286" t="s">
        <v>640</v>
      </c>
      <c r="E286" t="s">
        <v>185</v>
      </c>
      <c r="F286" s="5">
        <v>8193.6</v>
      </c>
      <c r="H286" t="s">
        <v>641</v>
      </c>
      <c r="I286" t="s">
        <v>642</v>
      </c>
      <c r="J286" t="s">
        <v>606</v>
      </c>
      <c r="K286" t="s">
        <v>650</v>
      </c>
      <c r="L286" t="s">
        <v>651</v>
      </c>
      <c r="M286" t="s">
        <v>214</v>
      </c>
      <c r="N286" t="s">
        <v>106</v>
      </c>
      <c r="O286" t="s">
        <v>127</v>
      </c>
      <c r="P286" t="s">
        <v>170</v>
      </c>
      <c r="R286" t="s">
        <v>109</v>
      </c>
      <c r="S286" t="s">
        <v>270</v>
      </c>
      <c r="T286" t="s">
        <v>668</v>
      </c>
      <c r="U286" t="s">
        <v>112</v>
      </c>
      <c r="V286" t="s">
        <v>218</v>
      </c>
      <c r="W286" t="s">
        <v>207</v>
      </c>
      <c r="X286" t="s">
        <v>219</v>
      </c>
      <c r="Y286" t="s">
        <v>643</v>
      </c>
      <c r="Z286" t="s">
        <v>220</v>
      </c>
      <c r="AA286" s="11" t="str">
        <f>HYPERLINK(VLOOKUP('Prof.LUM Signify new ver'!A286,Table1[#All],2,FALSE),"Фото")</f>
        <v>Фото</v>
      </c>
      <c r="AB286" s="11" t="str">
        <f>HYPERLINK(VLOOKUP('Prof.LUM Signify new ver'!A286,Table1[#All],3,FALSE),"Паспорт продукту")</f>
        <v>Паспорт продукту</v>
      </c>
      <c r="AC286" s="11" t="str">
        <f>HYPERLINK(VLOOKUP('Prof.LUM Signify new ver'!A286,Table1[#All],4,FALSE),"Інструкція")</f>
        <v>Інструкція</v>
      </c>
    </row>
    <row r="287" spans="1:29">
      <c r="A287" s="4">
        <v>911401719762</v>
      </c>
      <c r="B287" t="s">
        <v>670</v>
      </c>
      <c r="C287" t="s">
        <v>602</v>
      </c>
      <c r="D287" t="s">
        <v>640</v>
      </c>
      <c r="E287" t="s">
        <v>185</v>
      </c>
      <c r="F287" s="5">
        <v>7844.4</v>
      </c>
      <c r="H287" t="s">
        <v>641</v>
      </c>
      <c r="I287" t="s">
        <v>642</v>
      </c>
      <c r="J287" t="s">
        <v>634</v>
      </c>
      <c r="K287" t="s">
        <v>127</v>
      </c>
      <c r="L287" t="s">
        <v>671</v>
      </c>
      <c r="M287" t="s">
        <v>214</v>
      </c>
      <c r="N287" t="s">
        <v>106</v>
      </c>
      <c r="O287" t="s">
        <v>127</v>
      </c>
      <c r="P287" t="s">
        <v>170</v>
      </c>
      <c r="R287" t="s">
        <v>672</v>
      </c>
      <c r="S287" t="s">
        <v>584</v>
      </c>
      <c r="T287" t="s">
        <v>673</v>
      </c>
      <c r="U287" t="s">
        <v>112</v>
      </c>
      <c r="V287" t="s">
        <v>638</v>
      </c>
      <c r="W287" t="s">
        <v>207</v>
      </c>
      <c r="X287" t="s">
        <v>219</v>
      </c>
      <c r="Y287" t="s">
        <v>643</v>
      </c>
      <c r="Z287" t="s">
        <v>220</v>
      </c>
      <c r="AA287" s="11" t="str">
        <f>HYPERLINK(VLOOKUP('Prof.LUM Signify new ver'!A287,Table1[#All],2,FALSE),"Фото")</f>
        <v>Фото</v>
      </c>
      <c r="AB287" s="11" t="str">
        <f>HYPERLINK(VLOOKUP('Prof.LUM Signify new ver'!A287,Table1[#All],3,FALSE),"Паспорт продукту")</f>
        <v>Паспорт продукту</v>
      </c>
      <c r="AC287" s="11" t="str">
        <f>HYPERLINK(VLOOKUP('Prof.LUM Signify new ver'!A287,Table1[#All],4,FALSE),"Інструкція")</f>
        <v>Інструкція</v>
      </c>
    </row>
    <row r="288" spans="1:29">
      <c r="A288" s="4">
        <v>911401767742</v>
      </c>
      <c r="B288" t="s">
        <v>674</v>
      </c>
      <c r="C288" t="s">
        <v>602</v>
      </c>
      <c r="D288" t="s">
        <v>640</v>
      </c>
      <c r="E288" t="s">
        <v>185</v>
      </c>
      <c r="F288" s="5">
        <v>13341.6</v>
      </c>
      <c r="H288" t="s">
        <v>606</v>
      </c>
      <c r="I288" t="s">
        <v>675</v>
      </c>
      <c r="J288" t="s">
        <v>642</v>
      </c>
      <c r="K288" t="s">
        <v>213</v>
      </c>
      <c r="L288" t="s">
        <v>676</v>
      </c>
      <c r="M288" t="s">
        <v>214</v>
      </c>
      <c r="R288" t="s">
        <v>608</v>
      </c>
      <c r="S288" t="s">
        <v>645</v>
      </c>
      <c r="T288" t="s">
        <v>316</v>
      </c>
      <c r="U288" t="s">
        <v>677</v>
      </c>
      <c r="V288" t="s">
        <v>678</v>
      </c>
      <c r="X288" t="s">
        <v>219</v>
      </c>
      <c r="Y288" t="s">
        <v>176</v>
      </c>
      <c r="Z288" t="s">
        <v>679</v>
      </c>
      <c r="AA288" s="11" t="str">
        <f>HYPERLINK(VLOOKUP('Prof.LUM Signify new ver'!A288,Table1[#All],2,FALSE),"Фото")</f>
        <v>Фото</v>
      </c>
      <c r="AB288" s="11" t="str">
        <f>HYPERLINK(VLOOKUP('Prof.LUM Signify new ver'!A288,Table1[#All],3,FALSE),"Паспорт продукту")</f>
        <v>Паспорт продукту</v>
      </c>
      <c r="AC288" s="11" t="str">
        <f>HYPERLINK(VLOOKUP('Prof.LUM Signify new ver'!A288,Table1[#All],4,FALSE),"Інструкція")</f>
        <v>Інструкція</v>
      </c>
    </row>
    <row r="289" spans="1:29">
      <c r="A289" s="4">
        <v>911401767752</v>
      </c>
      <c r="B289" t="s">
        <v>680</v>
      </c>
      <c r="C289" t="s">
        <v>602</v>
      </c>
      <c r="D289" t="s">
        <v>640</v>
      </c>
      <c r="E289" t="s">
        <v>185</v>
      </c>
      <c r="F289" s="5">
        <v>13341.6</v>
      </c>
      <c r="H289" t="s">
        <v>606</v>
      </c>
      <c r="I289" t="s">
        <v>675</v>
      </c>
      <c r="J289" t="s">
        <v>642</v>
      </c>
      <c r="K289" t="s">
        <v>188</v>
      </c>
      <c r="L289" t="s">
        <v>681</v>
      </c>
      <c r="M289" t="s">
        <v>214</v>
      </c>
      <c r="R289" t="s">
        <v>682</v>
      </c>
      <c r="S289" t="s">
        <v>645</v>
      </c>
      <c r="T289" t="s">
        <v>316</v>
      </c>
      <c r="U289" t="s">
        <v>677</v>
      </c>
      <c r="V289" t="s">
        <v>678</v>
      </c>
      <c r="X289" t="s">
        <v>219</v>
      </c>
      <c r="Y289" t="s">
        <v>176</v>
      </c>
      <c r="Z289" t="s">
        <v>679</v>
      </c>
      <c r="AA289" s="11" t="str">
        <f>HYPERLINK(VLOOKUP('Prof.LUM Signify new ver'!A289,Table1[#All],2,FALSE),"Фото")</f>
        <v>Фото</v>
      </c>
      <c r="AB289" s="11" t="str">
        <f>HYPERLINK(VLOOKUP('Prof.LUM Signify new ver'!A289,Table1[#All],3,FALSE),"Паспорт продукту")</f>
        <v>Паспорт продукту</v>
      </c>
      <c r="AC289" s="11" t="str">
        <f>HYPERLINK(VLOOKUP('Prof.LUM Signify new ver'!A289,Table1[#All],4,FALSE),"Інструкція")</f>
        <v>Інструкція</v>
      </c>
    </row>
    <row r="290" spans="1:29">
      <c r="A290" s="4">
        <v>911401767762</v>
      </c>
      <c r="B290" t="s">
        <v>683</v>
      </c>
      <c r="C290" t="s">
        <v>602</v>
      </c>
      <c r="D290" t="s">
        <v>640</v>
      </c>
      <c r="E290" t="s">
        <v>185</v>
      </c>
      <c r="F290" s="5">
        <v>13341.6</v>
      </c>
      <c r="H290" t="s">
        <v>606</v>
      </c>
      <c r="I290" t="s">
        <v>675</v>
      </c>
      <c r="J290" t="s">
        <v>642</v>
      </c>
      <c r="K290" t="s">
        <v>103</v>
      </c>
      <c r="L290" t="s">
        <v>684</v>
      </c>
      <c r="M290" t="s">
        <v>214</v>
      </c>
      <c r="R290" t="s">
        <v>647</v>
      </c>
      <c r="S290" t="s">
        <v>645</v>
      </c>
      <c r="T290" t="s">
        <v>316</v>
      </c>
      <c r="U290" t="s">
        <v>677</v>
      </c>
      <c r="V290" t="s">
        <v>678</v>
      </c>
      <c r="X290" t="s">
        <v>219</v>
      </c>
      <c r="Y290" t="s">
        <v>176</v>
      </c>
      <c r="Z290" t="s">
        <v>679</v>
      </c>
      <c r="AA290" s="11" t="str">
        <f>HYPERLINK(VLOOKUP('Prof.LUM Signify new ver'!A290,Table1[#All],2,FALSE),"Фото")</f>
        <v>Фото</v>
      </c>
      <c r="AB290" s="11" t="str">
        <f>HYPERLINK(VLOOKUP('Prof.LUM Signify new ver'!A290,Table1[#All],3,FALSE),"Паспорт продукту")</f>
        <v>Паспорт продукту</v>
      </c>
      <c r="AC290" s="11" t="str">
        <f>HYPERLINK(VLOOKUP('Prof.LUM Signify new ver'!A290,Table1[#All],4,FALSE),"Інструкція")</f>
        <v>Інструкція</v>
      </c>
    </row>
    <row r="291" spans="1:29">
      <c r="A291" s="4">
        <v>911401767702</v>
      </c>
      <c r="B291" t="s">
        <v>685</v>
      </c>
      <c r="C291" t="s">
        <v>602</v>
      </c>
      <c r="D291" t="s">
        <v>640</v>
      </c>
      <c r="E291" t="s">
        <v>185</v>
      </c>
      <c r="F291" s="5">
        <v>12361.199999999999</v>
      </c>
      <c r="H291" t="s">
        <v>686</v>
      </c>
      <c r="I291" t="s">
        <v>634</v>
      </c>
      <c r="J291" t="s">
        <v>642</v>
      </c>
      <c r="K291" t="s">
        <v>213</v>
      </c>
      <c r="L291" t="s">
        <v>676</v>
      </c>
      <c r="M291" t="s">
        <v>214</v>
      </c>
      <c r="R291" t="s">
        <v>687</v>
      </c>
      <c r="S291" t="s">
        <v>688</v>
      </c>
      <c r="T291" t="s">
        <v>689</v>
      </c>
      <c r="U291" t="s">
        <v>677</v>
      </c>
      <c r="V291" t="s">
        <v>678</v>
      </c>
      <c r="X291" t="s">
        <v>219</v>
      </c>
      <c r="Y291" t="s">
        <v>176</v>
      </c>
      <c r="Z291" t="s">
        <v>679</v>
      </c>
      <c r="AA291" s="11" t="str">
        <f>HYPERLINK(VLOOKUP('Prof.LUM Signify new ver'!A291,Table1[#All],2,FALSE),"Фото")</f>
        <v>Фото</v>
      </c>
      <c r="AB291" s="11" t="str">
        <f>HYPERLINK(VLOOKUP('Prof.LUM Signify new ver'!A291,Table1[#All],3,FALSE),"Паспорт продукту")</f>
        <v>Паспорт продукту</v>
      </c>
      <c r="AC291" s="11" t="str">
        <f>HYPERLINK(VLOOKUP('Prof.LUM Signify new ver'!A291,Table1[#All],4,FALSE),"Інструкція")</f>
        <v>Інструкція</v>
      </c>
    </row>
    <row r="292" spans="1:29">
      <c r="A292" s="4">
        <v>911401767712</v>
      </c>
      <c r="B292" t="s">
        <v>690</v>
      </c>
      <c r="C292" t="s">
        <v>602</v>
      </c>
      <c r="D292" t="s">
        <v>640</v>
      </c>
      <c r="E292" t="s">
        <v>185</v>
      </c>
      <c r="F292" s="5">
        <v>12361.199999999999</v>
      </c>
      <c r="H292" t="s">
        <v>686</v>
      </c>
      <c r="I292" t="s">
        <v>634</v>
      </c>
      <c r="J292" t="s">
        <v>642</v>
      </c>
      <c r="K292" t="s">
        <v>188</v>
      </c>
      <c r="L292" t="s">
        <v>681</v>
      </c>
      <c r="M292" t="s">
        <v>214</v>
      </c>
      <c r="R292" t="s">
        <v>621</v>
      </c>
      <c r="S292" t="s">
        <v>688</v>
      </c>
      <c r="T292" t="s">
        <v>689</v>
      </c>
      <c r="U292" t="s">
        <v>677</v>
      </c>
      <c r="V292" t="s">
        <v>678</v>
      </c>
      <c r="X292" t="s">
        <v>219</v>
      </c>
      <c r="Y292" t="s">
        <v>176</v>
      </c>
      <c r="Z292" t="s">
        <v>679</v>
      </c>
      <c r="AA292" s="11" t="str">
        <f>HYPERLINK(VLOOKUP('Prof.LUM Signify new ver'!A292,Table1[#All],2,FALSE),"Фото")</f>
        <v>Фото</v>
      </c>
      <c r="AB292" s="11" t="str">
        <f>HYPERLINK(VLOOKUP('Prof.LUM Signify new ver'!A292,Table1[#All],3,FALSE),"Паспорт продукту")</f>
        <v>Паспорт продукту</v>
      </c>
      <c r="AC292" s="11" t="str">
        <f>HYPERLINK(VLOOKUP('Prof.LUM Signify new ver'!A292,Table1[#All],4,FALSE),"Інструкція")</f>
        <v>Інструкція</v>
      </c>
    </row>
    <row r="293" spans="1:29">
      <c r="A293" s="4">
        <v>911401767772</v>
      </c>
      <c r="B293" t="s">
        <v>691</v>
      </c>
      <c r="C293" t="s">
        <v>602</v>
      </c>
      <c r="D293" t="s">
        <v>640</v>
      </c>
      <c r="E293" t="s">
        <v>185</v>
      </c>
      <c r="F293" s="5">
        <v>15262.8</v>
      </c>
      <c r="H293" t="s">
        <v>692</v>
      </c>
      <c r="I293" t="s">
        <v>692</v>
      </c>
      <c r="J293" t="s">
        <v>642</v>
      </c>
      <c r="K293" t="s">
        <v>693</v>
      </c>
      <c r="L293" t="s">
        <v>694</v>
      </c>
      <c r="M293" t="s">
        <v>214</v>
      </c>
      <c r="R293" t="s">
        <v>695</v>
      </c>
      <c r="S293" t="s">
        <v>696</v>
      </c>
      <c r="T293" t="s">
        <v>267</v>
      </c>
      <c r="U293" t="s">
        <v>677</v>
      </c>
      <c r="V293" t="s">
        <v>678</v>
      </c>
      <c r="X293" t="s">
        <v>219</v>
      </c>
      <c r="Y293" t="s">
        <v>176</v>
      </c>
      <c r="Z293" t="s">
        <v>679</v>
      </c>
      <c r="AA293" s="11" t="str">
        <f>HYPERLINK(VLOOKUP('Prof.LUM Signify new ver'!A293,Table1[#All],2,FALSE),"Фото")</f>
        <v>Фото</v>
      </c>
      <c r="AB293" s="11" t="str">
        <f>HYPERLINK(VLOOKUP('Prof.LUM Signify new ver'!A293,Table1[#All],3,FALSE),"Паспорт продукту")</f>
        <v>Паспорт продукту</v>
      </c>
      <c r="AC293" s="11" t="str">
        <f>HYPERLINK(VLOOKUP('Prof.LUM Signify new ver'!A293,Table1[#All],4,FALSE),"Інструкція")</f>
        <v>Інструкція</v>
      </c>
    </row>
    <row r="294" spans="1:29">
      <c r="A294" s="4">
        <v>911401767722</v>
      </c>
      <c r="B294" t="s">
        <v>697</v>
      </c>
      <c r="C294" t="s">
        <v>602</v>
      </c>
      <c r="D294" t="s">
        <v>640</v>
      </c>
      <c r="E294" t="s">
        <v>185</v>
      </c>
      <c r="F294" s="5">
        <v>16039.199999999999</v>
      </c>
      <c r="H294" t="s">
        <v>692</v>
      </c>
      <c r="I294" t="s">
        <v>692</v>
      </c>
      <c r="J294" t="s">
        <v>642</v>
      </c>
      <c r="K294" t="s">
        <v>213</v>
      </c>
      <c r="L294" t="s">
        <v>676</v>
      </c>
      <c r="M294" t="s">
        <v>214</v>
      </c>
      <c r="R294" t="s">
        <v>698</v>
      </c>
      <c r="S294" t="s">
        <v>554</v>
      </c>
      <c r="T294" t="s">
        <v>276</v>
      </c>
      <c r="U294" t="s">
        <v>677</v>
      </c>
      <c r="V294" t="s">
        <v>678</v>
      </c>
      <c r="X294" t="s">
        <v>219</v>
      </c>
      <c r="Y294" t="s">
        <v>176</v>
      </c>
      <c r="Z294" t="s">
        <v>679</v>
      </c>
      <c r="AA294" s="11" t="str">
        <f>HYPERLINK(VLOOKUP('Prof.LUM Signify new ver'!A294,Table1[#All],2,FALSE),"Фото")</f>
        <v>Фото</v>
      </c>
      <c r="AB294" s="11" t="str">
        <f>HYPERLINK(VLOOKUP('Prof.LUM Signify new ver'!A294,Table1[#All],3,FALSE),"Паспорт продукту")</f>
        <v>Паспорт продукту</v>
      </c>
      <c r="AC294" s="11" t="str">
        <f>HYPERLINK(VLOOKUP('Prof.LUM Signify new ver'!A294,Table1[#All],4,FALSE),"Інструкція")</f>
        <v>Інструкція</v>
      </c>
    </row>
    <row r="295" spans="1:29">
      <c r="A295" s="4">
        <v>911401767732</v>
      </c>
      <c r="B295" t="s">
        <v>699</v>
      </c>
      <c r="C295" t="s">
        <v>602</v>
      </c>
      <c r="D295" t="s">
        <v>640</v>
      </c>
      <c r="E295" t="s">
        <v>185</v>
      </c>
      <c r="F295" s="5">
        <v>16039.199999999999</v>
      </c>
      <c r="H295" t="s">
        <v>692</v>
      </c>
      <c r="I295" t="s">
        <v>692</v>
      </c>
      <c r="J295" t="s">
        <v>642</v>
      </c>
      <c r="K295" t="s">
        <v>188</v>
      </c>
      <c r="L295" t="s">
        <v>681</v>
      </c>
      <c r="M295" t="s">
        <v>214</v>
      </c>
      <c r="R295" t="s">
        <v>698</v>
      </c>
      <c r="S295" t="s">
        <v>554</v>
      </c>
      <c r="T295" t="s">
        <v>276</v>
      </c>
      <c r="U295" t="s">
        <v>677</v>
      </c>
      <c r="V295" t="s">
        <v>678</v>
      </c>
      <c r="X295" t="s">
        <v>219</v>
      </c>
      <c r="Y295" t="s">
        <v>176</v>
      </c>
      <c r="Z295" t="s">
        <v>679</v>
      </c>
      <c r="AA295" s="11" t="str">
        <f>HYPERLINK(VLOOKUP('Prof.LUM Signify new ver'!A295,Table1[#All],2,FALSE),"Фото")</f>
        <v>Фото</v>
      </c>
      <c r="AB295" s="11" t="str">
        <f>HYPERLINK(VLOOKUP('Prof.LUM Signify new ver'!A295,Table1[#All],3,FALSE),"Паспорт продукту")</f>
        <v>Паспорт продукту</v>
      </c>
      <c r="AC295" s="11" t="str">
        <f>HYPERLINK(VLOOKUP('Prof.LUM Signify new ver'!A295,Table1[#All],4,FALSE),"Інструкція")</f>
        <v>Інструкція</v>
      </c>
    </row>
    <row r="296" spans="1:29">
      <c r="A296" s="4">
        <v>911401767782</v>
      </c>
      <c r="B296" t="s">
        <v>700</v>
      </c>
      <c r="C296" t="s">
        <v>602</v>
      </c>
      <c r="D296" t="s">
        <v>640</v>
      </c>
      <c r="E296" t="s">
        <v>185</v>
      </c>
      <c r="F296" s="5">
        <v>16039.199999999999</v>
      </c>
      <c r="H296" t="s">
        <v>692</v>
      </c>
      <c r="I296" t="s">
        <v>692</v>
      </c>
      <c r="J296" t="s">
        <v>642</v>
      </c>
      <c r="K296" t="s">
        <v>693</v>
      </c>
      <c r="L296" t="s">
        <v>694</v>
      </c>
      <c r="M296" t="s">
        <v>214</v>
      </c>
      <c r="R296" t="s">
        <v>701</v>
      </c>
      <c r="S296" t="s">
        <v>702</v>
      </c>
      <c r="T296" t="s">
        <v>411</v>
      </c>
      <c r="U296" t="s">
        <v>677</v>
      </c>
      <c r="V296" t="s">
        <v>678</v>
      </c>
      <c r="X296" t="s">
        <v>219</v>
      </c>
      <c r="Y296" t="s">
        <v>176</v>
      </c>
      <c r="Z296" t="s">
        <v>679</v>
      </c>
      <c r="AA296" s="11" t="str">
        <f>HYPERLINK(VLOOKUP('Prof.LUM Signify new ver'!A296,Table1[#All],2,FALSE),"Фото")</f>
        <v>Фото</v>
      </c>
      <c r="AB296" s="11" t="str">
        <f>HYPERLINK(VLOOKUP('Prof.LUM Signify new ver'!A296,Table1[#All],3,FALSE),"Паспорт продукту")</f>
        <v>Паспорт продукту</v>
      </c>
      <c r="AC296" s="11" t="str">
        <f>HYPERLINK(VLOOKUP('Prof.LUM Signify new ver'!A296,Table1[#All],4,FALSE),"Інструкція")</f>
        <v>Інструкція</v>
      </c>
    </row>
    <row r="297" spans="1:29">
      <c r="A297" s="4">
        <v>912400136452</v>
      </c>
      <c r="B297" t="s">
        <v>703</v>
      </c>
      <c r="C297" t="s">
        <v>438</v>
      </c>
      <c r="D297" t="s">
        <v>704</v>
      </c>
      <c r="E297" t="s">
        <v>185</v>
      </c>
      <c r="F297" s="5">
        <v>3255.6</v>
      </c>
      <c r="AA297" s="11"/>
      <c r="AB297" s="11"/>
      <c r="AC297" s="11"/>
    </row>
    <row r="298" spans="1:29">
      <c r="A298" s="4">
        <v>912400136454</v>
      </c>
      <c r="B298" t="s">
        <v>705</v>
      </c>
      <c r="C298" t="s">
        <v>438</v>
      </c>
      <c r="D298" t="s">
        <v>704</v>
      </c>
      <c r="E298" t="s">
        <v>185</v>
      </c>
      <c r="F298" s="5">
        <v>30610.799999999999</v>
      </c>
      <c r="AA298" s="11"/>
      <c r="AB298" s="11"/>
      <c r="AC298" s="11"/>
    </row>
    <row r="299" spans="1:29">
      <c r="A299" s="4">
        <v>912400136453</v>
      </c>
      <c r="B299" t="s">
        <v>706</v>
      </c>
      <c r="C299" t="s">
        <v>438</v>
      </c>
      <c r="D299" t="s">
        <v>704</v>
      </c>
      <c r="E299" t="s">
        <v>185</v>
      </c>
      <c r="F299" s="5">
        <v>15223.199999999999</v>
      </c>
      <c r="AA299" s="11"/>
      <c r="AB299" s="11"/>
      <c r="AC299" s="11"/>
    </row>
    <row r="300" spans="1:29">
      <c r="A300" s="4">
        <v>912400136472</v>
      </c>
      <c r="B300" t="s">
        <v>707</v>
      </c>
      <c r="C300" t="s">
        <v>438</v>
      </c>
      <c r="D300" t="s">
        <v>704</v>
      </c>
      <c r="E300" t="s">
        <v>185</v>
      </c>
      <c r="F300" s="5">
        <v>31350</v>
      </c>
      <c r="AA300" s="11"/>
      <c r="AB300" s="11"/>
      <c r="AC300" s="11"/>
    </row>
    <row r="301" spans="1:29">
      <c r="A301" s="4">
        <v>912400136471</v>
      </c>
      <c r="B301" t="s">
        <v>708</v>
      </c>
      <c r="C301" t="s">
        <v>438</v>
      </c>
      <c r="D301" t="s">
        <v>704</v>
      </c>
      <c r="E301" t="s">
        <v>185</v>
      </c>
      <c r="F301" s="5">
        <v>15906</v>
      </c>
      <c r="AA301" s="11"/>
      <c r="AB301" s="11"/>
      <c r="AC301" s="11"/>
    </row>
    <row r="302" spans="1:29">
      <c r="A302" s="4">
        <v>912400136455</v>
      </c>
      <c r="B302" t="s">
        <v>709</v>
      </c>
      <c r="C302" t="s">
        <v>438</v>
      </c>
      <c r="D302" t="s">
        <v>704</v>
      </c>
      <c r="E302" t="s">
        <v>185</v>
      </c>
      <c r="F302" s="5">
        <v>3255.6</v>
      </c>
      <c r="AA302" s="11"/>
      <c r="AB302" s="11"/>
      <c r="AC302" s="11"/>
    </row>
    <row r="303" spans="1:29">
      <c r="A303" s="4">
        <v>912400136457</v>
      </c>
      <c r="B303" t="s">
        <v>710</v>
      </c>
      <c r="C303" t="s">
        <v>438</v>
      </c>
      <c r="D303" t="s">
        <v>704</v>
      </c>
      <c r="E303" t="s">
        <v>185</v>
      </c>
      <c r="F303" s="5">
        <v>30610.799999999999</v>
      </c>
      <c r="AA303" s="11"/>
      <c r="AB303" s="11"/>
      <c r="AC303" s="11"/>
    </row>
    <row r="304" spans="1:29">
      <c r="A304" s="4">
        <v>912400136456</v>
      </c>
      <c r="B304" t="s">
        <v>711</v>
      </c>
      <c r="C304" t="s">
        <v>438</v>
      </c>
      <c r="D304" t="s">
        <v>704</v>
      </c>
      <c r="E304" t="s">
        <v>185</v>
      </c>
      <c r="F304" s="5">
        <v>15223.199999999999</v>
      </c>
      <c r="AA304" s="11"/>
      <c r="AB304" s="11"/>
      <c r="AC304" s="11"/>
    </row>
    <row r="305" spans="1:29">
      <c r="A305" s="4">
        <v>912400136475</v>
      </c>
      <c r="B305" t="s">
        <v>712</v>
      </c>
      <c r="C305" t="s">
        <v>438</v>
      </c>
      <c r="D305" t="s">
        <v>704</v>
      </c>
      <c r="E305" t="s">
        <v>185</v>
      </c>
      <c r="F305" s="5">
        <v>31350</v>
      </c>
      <c r="AA305" s="11"/>
      <c r="AB305" s="11"/>
      <c r="AC305" s="11"/>
    </row>
    <row r="306" spans="1:29">
      <c r="A306" s="4">
        <v>912400136474</v>
      </c>
      <c r="B306" t="s">
        <v>713</v>
      </c>
      <c r="C306" t="s">
        <v>438</v>
      </c>
      <c r="D306" t="s">
        <v>704</v>
      </c>
      <c r="E306" t="s">
        <v>185</v>
      </c>
      <c r="F306" s="5">
        <v>15906</v>
      </c>
      <c r="AA306" s="11"/>
      <c r="AB306" s="11"/>
      <c r="AC306" s="11"/>
    </row>
    <row r="307" spans="1:29">
      <c r="A307" s="4">
        <v>912400130619</v>
      </c>
      <c r="B307" t="s">
        <v>714</v>
      </c>
      <c r="C307" t="s">
        <v>438</v>
      </c>
      <c r="D307" t="s">
        <v>715</v>
      </c>
      <c r="E307" t="s">
        <v>185</v>
      </c>
      <c r="F307" s="5">
        <v>38661.599999999999</v>
      </c>
      <c r="AA307" s="11"/>
      <c r="AB307" s="11"/>
      <c r="AC307" s="11"/>
    </row>
    <row r="308" spans="1:29">
      <c r="A308" s="4">
        <v>912400130648</v>
      </c>
      <c r="B308" t="s">
        <v>716</v>
      </c>
      <c r="C308" t="s">
        <v>438</v>
      </c>
      <c r="D308" t="s">
        <v>715</v>
      </c>
      <c r="E308" t="s">
        <v>185</v>
      </c>
      <c r="F308" s="5">
        <v>41976</v>
      </c>
      <c r="AA308" s="11"/>
      <c r="AB308" s="11"/>
      <c r="AC308" s="11"/>
    </row>
    <row r="309" spans="1:29">
      <c r="A309" s="4">
        <v>912400130647</v>
      </c>
      <c r="B309" t="s">
        <v>717</v>
      </c>
      <c r="C309" t="s">
        <v>438</v>
      </c>
      <c r="D309" t="s">
        <v>715</v>
      </c>
      <c r="E309" t="s">
        <v>185</v>
      </c>
      <c r="F309" s="5">
        <v>41976</v>
      </c>
      <c r="AA309" s="11"/>
      <c r="AB309" s="11"/>
      <c r="AC309" s="11"/>
    </row>
    <row r="310" spans="1:29">
      <c r="A310" s="4">
        <v>912400130644</v>
      </c>
      <c r="B310" t="s">
        <v>718</v>
      </c>
      <c r="C310" t="s">
        <v>438</v>
      </c>
      <c r="D310" t="s">
        <v>715</v>
      </c>
      <c r="E310" t="s">
        <v>185</v>
      </c>
      <c r="F310" s="5">
        <v>38661.599999999999</v>
      </c>
      <c r="AA310" s="11"/>
      <c r="AB310" s="11"/>
      <c r="AC310" s="11"/>
    </row>
    <row r="311" spans="1:29">
      <c r="A311" s="4">
        <v>912400130643</v>
      </c>
      <c r="B311" t="s">
        <v>719</v>
      </c>
      <c r="C311" t="s">
        <v>438</v>
      </c>
      <c r="D311" t="s">
        <v>715</v>
      </c>
      <c r="E311" t="s">
        <v>185</v>
      </c>
      <c r="F311" s="5">
        <v>38661.599999999999</v>
      </c>
      <c r="AA311" s="11"/>
      <c r="AB311" s="11"/>
      <c r="AC311" s="11"/>
    </row>
    <row r="312" spans="1:29">
      <c r="A312" s="4">
        <v>912400130650</v>
      </c>
      <c r="B312" t="s">
        <v>720</v>
      </c>
      <c r="C312" t="s">
        <v>438</v>
      </c>
      <c r="D312" t="s">
        <v>715</v>
      </c>
      <c r="E312" t="s">
        <v>185</v>
      </c>
      <c r="F312" s="5">
        <v>41976</v>
      </c>
      <c r="AA312" s="11"/>
      <c r="AB312" s="11"/>
      <c r="AC312" s="11"/>
    </row>
    <row r="313" spans="1:29">
      <c r="A313" s="4">
        <v>912400130649</v>
      </c>
      <c r="B313" t="s">
        <v>721</v>
      </c>
      <c r="C313" t="s">
        <v>438</v>
      </c>
      <c r="D313" t="s">
        <v>715</v>
      </c>
      <c r="E313" t="s">
        <v>185</v>
      </c>
      <c r="F313" s="5">
        <v>41976</v>
      </c>
      <c r="AA313" s="11"/>
      <c r="AB313" s="11"/>
      <c r="AC313" s="11"/>
    </row>
    <row r="314" spans="1:29">
      <c r="A314" s="4">
        <v>912400130646</v>
      </c>
      <c r="B314" t="s">
        <v>722</v>
      </c>
      <c r="C314" t="s">
        <v>438</v>
      </c>
      <c r="D314" t="s">
        <v>715</v>
      </c>
      <c r="E314" t="s">
        <v>185</v>
      </c>
      <c r="F314" s="5">
        <v>38661.599999999999</v>
      </c>
      <c r="AA314" s="11"/>
      <c r="AB314" s="11"/>
      <c r="AC314" s="11"/>
    </row>
    <row r="315" spans="1:29">
      <c r="A315" s="4">
        <v>912400130645</v>
      </c>
      <c r="B315" t="s">
        <v>723</v>
      </c>
      <c r="C315" t="s">
        <v>438</v>
      </c>
      <c r="D315" t="s">
        <v>715</v>
      </c>
      <c r="E315" t="s">
        <v>185</v>
      </c>
      <c r="F315" s="5">
        <v>38661.599999999999</v>
      </c>
      <c r="AA315" s="11"/>
      <c r="AB315" s="11"/>
      <c r="AC315" s="11"/>
    </row>
    <row r="316" spans="1:29">
      <c r="A316" s="4">
        <v>912400130444</v>
      </c>
      <c r="B316" t="s">
        <v>724</v>
      </c>
      <c r="C316" t="s">
        <v>438</v>
      </c>
      <c r="D316" t="s">
        <v>725</v>
      </c>
      <c r="E316" t="s">
        <v>185</v>
      </c>
      <c r="F316" s="5">
        <v>30100.799999999999</v>
      </c>
      <c r="AA316" s="11"/>
      <c r="AB316" s="11"/>
      <c r="AC316" s="11"/>
    </row>
    <row r="317" spans="1:29">
      <c r="A317" s="4">
        <v>912400130446</v>
      </c>
      <c r="B317" t="s">
        <v>726</v>
      </c>
      <c r="C317" t="s">
        <v>438</v>
      </c>
      <c r="D317" t="s">
        <v>725</v>
      </c>
      <c r="E317" t="s">
        <v>185</v>
      </c>
      <c r="F317" s="5">
        <v>30100.799999999999</v>
      </c>
      <c r="AA317" s="11"/>
      <c r="AB317" s="11"/>
      <c r="AC317" s="11"/>
    </row>
    <row r="318" spans="1:29">
      <c r="A318" s="4">
        <v>912400130457</v>
      </c>
      <c r="B318" t="s">
        <v>727</v>
      </c>
      <c r="C318" t="s">
        <v>438</v>
      </c>
      <c r="D318" t="s">
        <v>725</v>
      </c>
      <c r="E318" t="s">
        <v>185</v>
      </c>
      <c r="F318" s="5">
        <v>33111.599999999999</v>
      </c>
      <c r="AA318" s="11"/>
      <c r="AB318" s="11"/>
      <c r="AC318" s="11"/>
    </row>
    <row r="319" spans="1:29">
      <c r="A319" s="4">
        <v>912400130456</v>
      </c>
      <c r="B319" t="s">
        <v>728</v>
      </c>
      <c r="C319" t="s">
        <v>438</v>
      </c>
      <c r="D319" t="s">
        <v>725</v>
      </c>
      <c r="E319" t="s">
        <v>185</v>
      </c>
      <c r="F319" s="5">
        <v>33111.599999999999</v>
      </c>
      <c r="AA319" s="11"/>
      <c r="AB319" s="11"/>
      <c r="AC319" s="11"/>
    </row>
    <row r="320" spans="1:29">
      <c r="A320" s="4">
        <v>912400130453</v>
      </c>
      <c r="B320" t="s">
        <v>729</v>
      </c>
      <c r="C320" t="s">
        <v>438</v>
      </c>
      <c r="D320" t="s">
        <v>725</v>
      </c>
      <c r="E320" t="s">
        <v>185</v>
      </c>
      <c r="F320" s="5">
        <v>30100.799999999999</v>
      </c>
      <c r="AA320" s="11"/>
      <c r="AB320" s="11"/>
      <c r="AC320" s="11"/>
    </row>
    <row r="321" spans="1:29">
      <c r="A321" s="4">
        <v>912400130452</v>
      </c>
      <c r="B321" t="s">
        <v>730</v>
      </c>
      <c r="C321" t="s">
        <v>438</v>
      </c>
      <c r="D321" t="s">
        <v>725</v>
      </c>
      <c r="E321" t="s">
        <v>185</v>
      </c>
      <c r="F321" s="5">
        <v>30100.799999999999</v>
      </c>
      <c r="AA321" s="11"/>
      <c r="AB321" s="11"/>
      <c r="AC321" s="11"/>
    </row>
    <row r="322" spans="1:29">
      <c r="A322" s="4">
        <v>912400130459</v>
      </c>
      <c r="B322" t="s">
        <v>731</v>
      </c>
      <c r="C322" t="s">
        <v>438</v>
      </c>
      <c r="D322" t="s">
        <v>725</v>
      </c>
      <c r="E322" t="s">
        <v>185</v>
      </c>
      <c r="F322" s="5">
        <v>33111.599999999999</v>
      </c>
      <c r="AA322" s="11"/>
      <c r="AB322" s="11"/>
      <c r="AC322" s="11"/>
    </row>
    <row r="323" spans="1:29">
      <c r="A323" s="4">
        <v>912400130458</v>
      </c>
      <c r="B323" t="s">
        <v>732</v>
      </c>
      <c r="C323" t="s">
        <v>438</v>
      </c>
      <c r="D323" t="s">
        <v>725</v>
      </c>
      <c r="E323" t="s">
        <v>185</v>
      </c>
      <c r="F323" s="5">
        <v>33111.599999999999</v>
      </c>
      <c r="AA323" s="11"/>
      <c r="AB323" s="11"/>
      <c r="AC323" s="11"/>
    </row>
    <row r="324" spans="1:29">
      <c r="A324" s="4">
        <v>912400130455</v>
      </c>
      <c r="B324" t="s">
        <v>733</v>
      </c>
      <c r="C324" t="s">
        <v>438</v>
      </c>
      <c r="D324" t="s">
        <v>725</v>
      </c>
      <c r="E324" t="s">
        <v>185</v>
      </c>
      <c r="F324" s="5">
        <v>30100.799999999999</v>
      </c>
      <c r="AA324" s="11"/>
      <c r="AB324" s="11"/>
      <c r="AC324" s="11"/>
    </row>
    <row r="325" spans="1:29">
      <c r="A325" s="4">
        <v>912400130454</v>
      </c>
      <c r="B325" t="s">
        <v>734</v>
      </c>
      <c r="C325" t="s">
        <v>438</v>
      </c>
      <c r="D325" t="s">
        <v>725</v>
      </c>
      <c r="E325" t="s">
        <v>185</v>
      </c>
      <c r="F325" s="5">
        <v>30100.799999999999</v>
      </c>
      <c r="AA325" s="11"/>
      <c r="AB325" s="11"/>
      <c r="AC325" s="11"/>
    </row>
    <row r="326" spans="1:29">
      <c r="A326" s="4">
        <v>912400130473</v>
      </c>
      <c r="B326" t="s">
        <v>735</v>
      </c>
      <c r="C326" t="s">
        <v>438</v>
      </c>
      <c r="D326" t="s">
        <v>725</v>
      </c>
      <c r="E326" t="s">
        <v>185</v>
      </c>
      <c r="F326" s="5">
        <v>33111.599999999999</v>
      </c>
      <c r="AA326" s="11"/>
      <c r="AB326" s="11"/>
      <c r="AC326" s="11"/>
    </row>
    <row r="327" spans="1:29">
      <c r="A327" s="4">
        <v>912400130472</v>
      </c>
      <c r="B327" t="s">
        <v>736</v>
      </c>
      <c r="C327" t="s">
        <v>438</v>
      </c>
      <c r="D327" t="s">
        <v>725</v>
      </c>
      <c r="E327" t="s">
        <v>185</v>
      </c>
      <c r="F327" s="5">
        <v>33111.599999999999</v>
      </c>
      <c r="AA327" s="11"/>
      <c r="AB327" s="11"/>
      <c r="AC327" s="11"/>
    </row>
    <row r="328" spans="1:29">
      <c r="A328" s="4">
        <v>912400130469</v>
      </c>
      <c r="B328" t="s">
        <v>737</v>
      </c>
      <c r="C328" t="s">
        <v>438</v>
      </c>
      <c r="D328" t="s">
        <v>725</v>
      </c>
      <c r="E328" t="s">
        <v>185</v>
      </c>
      <c r="F328" s="5">
        <v>30100.799999999999</v>
      </c>
      <c r="AA328" s="11"/>
      <c r="AB328" s="11"/>
      <c r="AC328" s="11"/>
    </row>
    <row r="329" spans="1:29">
      <c r="A329" s="4">
        <v>912400130468</v>
      </c>
      <c r="B329" t="s">
        <v>738</v>
      </c>
      <c r="C329" t="s">
        <v>438</v>
      </c>
      <c r="D329" t="s">
        <v>725</v>
      </c>
      <c r="E329" t="s">
        <v>185</v>
      </c>
      <c r="F329" s="5">
        <v>30100.799999999999</v>
      </c>
      <c r="AA329" s="11"/>
      <c r="AB329" s="11"/>
      <c r="AC329" s="11"/>
    </row>
    <row r="330" spans="1:29">
      <c r="A330" s="4">
        <v>912400130475</v>
      </c>
      <c r="B330" t="s">
        <v>739</v>
      </c>
      <c r="C330" t="s">
        <v>438</v>
      </c>
      <c r="D330" t="s">
        <v>725</v>
      </c>
      <c r="E330" t="s">
        <v>185</v>
      </c>
      <c r="F330" s="5">
        <v>33111.599999999999</v>
      </c>
      <c r="AA330" s="11"/>
      <c r="AB330" s="11"/>
      <c r="AC330" s="11"/>
    </row>
    <row r="331" spans="1:29">
      <c r="A331" s="4">
        <v>912400130474</v>
      </c>
      <c r="B331" t="s">
        <v>740</v>
      </c>
      <c r="C331" t="s">
        <v>438</v>
      </c>
      <c r="D331" t="s">
        <v>725</v>
      </c>
      <c r="E331" t="s">
        <v>185</v>
      </c>
      <c r="F331" s="5">
        <v>33111.599999999999</v>
      </c>
      <c r="AA331" s="11"/>
      <c r="AB331" s="11"/>
      <c r="AC331" s="11"/>
    </row>
    <row r="332" spans="1:29">
      <c r="A332" s="4">
        <v>912400130471</v>
      </c>
      <c r="B332" t="s">
        <v>741</v>
      </c>
      <c r="C332" t="s">
        <v>438</v>
      </c>
      <c r="D332" t="s">
        <v>725</v>
      </c>
      <c r="E332" t="s">
        <v>185</v>
      </c>
      <c r="F332" s="5">
        <v>30100.799999999999</v>
      </c>
      <c r="AA332" s="11"/>
      <c r="AB332" s="11"/>
      <c r="AC332" s="11"/>
    </row>
    <row r="333" spans="1:29">
      <c r="A333" s="4">
        <v>912400130470</v>
      </c>
      <c r="B333" t="s">
        <v>742</v>
      </c>
      <c r="C333" t="s">
        <v>438</v>
      </c>
      <c r="D333" t="s">
        <v>725</v>
      </c>
      <c r="E333" t="s">
        <v>185</v>
      </c>
      <c r="F333" s="5">
        <v>30100.799999999999</v>
      </c>
      <c r="AA333" s="11"/>
      <c r="AB333" s="11"/>
      <c r="AC333" s="11"/>
    </row>
    <row r="334" spans="1:29">
      <c r="A334" s="4">
        <v>912400136335</v>
      </c>
      <c r="B334" t="s">
        <v>743</v>
      </c>
      <c r="C334" t="s">
        <v>438</v>
      </c>
      <c r="D334" t="s">
        <v>744</v>
      </c>
      <c r="E334" t="s">
        <v>185</v>
      </c>
      <c r="F334" s="5">
        <v>20576.399999999998</v>
      </c>
      <c r="AA334" s="11"/>
      <c r="AB334" s="11"/>
      <c r="AC334" s="11"/>
    </row>
    <row r="335" spans="1:29">
      <c r="A335" s="4">
        <v>912400136336</v>
      </c>
      <c r="B335" t="s">
        <v>745</v>
      </c>
      <c r="C335" t="s">
        <v>438</v>
      </c>
      <c r="D335" t="s">
        <v>744</v>
      </c>
      <c r="E335" t="s">
        <v>185</v>
      </c>
      <c r="F335" s="5">
        <v>20576.399999999998</v>
      </c>
      <c r="AA335" s="11"/>
      <c r="AB335" s="11"/>
      <c r="AC335" s="11"/>
    </row>
    <row r="336" spans="1:29">
      <c r="A336" s="4">
        <v>912400136361</v>
      </c>
      <c r="B336" t="s">
        <v>746</v>
      </c>
      <c r="C336" t="s">
        <v>438</v>
      </c>
      <c r="D336" t="s">
        <v>744</v>
      </c>
      <c r="E336" t="s">
        <v>185</v>
      </c>
      <c r="F336" s="5">
        <v>141646.79999999999</v>
      </c>
      <c r="AA336" s="11"/>
      <c r="AB336" s="11"/>
      <c r="AC336" s="11"/>
    </row>
    <row r="337" spans="1:29">
      <c r="A337" s="4">
        <v>912400136358</v>
      </c>
      <c r="B337" t="s">
        <v>747</v>
      </c>
      <c r="C337" t="s">
        <v>438</v>
      </c>
      <c r="D337" t="s">
        <v>744</v>
      </c>
      <c r="E337" t="s">
        <v>185</v>
      </c>
      <c r="F337" s="5">
        <v>128571.59999999999</v>
      </c>
      <c r="AA337" s="11"/>
      <c r="AB337" s="11"/>
      <c r="AC337" s="11"/>
    </row>
    <row r="338" spans="1:29">
      <c r="A338" s="4">
        <v>912400136359</v>
      </c>
      <c r="B338" t="s">
        <v>748</v>
      </c>
      <c r="C338" t="s">
        <v>438</v>
      </c>
      <c r="D338" t="s">
        <v>744</v>
      </c>
      <c r="E338" t="s">
        <v>185</v>
      </c>
      <c r="F338" s="5">
        <v>132142.79999999999</v>
      </c>
      <c r="AA338" s="11"/>
      <c r="AB338" s="11"/>
      <c r="AC338" s="11"/>
    </row>
    <row r="339" spans="1:29">
      <c r="A339" s="4">
        <v>912400136360</v>
      </c>
      <c r="B339" t="s">
        <v>749</v>
      </c>
      <c r="C339" t="s">
        <v>438</v>
      </c>
      <c r="D339" t="s">
        <v>744</v>
      </c>
      <c r="E339" t="s">
        <v>185</v>
      </c>
      <c r="F339" s="5">
        <v>135714</v>
      </c>
      <c r="AA339" s="11"/>
      <c r="AB339" s="11"/>
      <c r="AC339" s="11"/>
    </row>
    <row r="340" spans="1:29">
      <c r="A340" s="4">
        <v>912400136366</v>
      </c>
      <c r="B340" t="s">
        <v>750</v>
      </c>
      <c r="C340" t="s">
        <v>438</v>
      </c>
      <c r="D340" t="s">
        <v>744</v>
      </c>
      <c r="E340" t="s">
        <v>185</v>
      </c>
      <c r="F340" s="5">
        <v>141646.79999999999</v>
      </c>
      <c r="AA340" s="11"/>
      <c r="AB340" s="11"/>
      <c r="AC340" s="11"/>
    </row>
    <row r="341" spans="1:29">
      <c r="A341" s="4">
        <v>912400136363</v>
      </c>
      <c r="B341" t="s">
        <v>751</v>
      </c>
      <c r="C341" t="s">
        <v>438</v>
      </c>
      <c r="D341" t="s">
        <v>744</v>
      </c>
      <c r="E341" t="s">
        <v>185</v>
      </c>
      <c r="F341" s="5">
        <v>128571.59999999999</v>
      </c>
      <c r="AA341" s="11"/>
      <c r="AB341" s="11"/>
      <c r="AC341" s="11"/>
    </row>
    <row r="342" spans="1:29">
      <c r="A342" s="4">
        <v>912400136364</v>
      </c>
      <c r="B342" t="s">
        <v>752</v>
      </c>
      <c r="C342" t="s">
        <v>438</v>
      </c>
      <c r="D342" t="s">
        <v>744</v>
      </c>
      <c r="E342" t="s">
        <v>185</v>
      </c>
      <c r="F342" s="5">
        <v>132142.79999999999</v>
      </c>
      <c r="AA342" s="11"/>
      <c r="AB342" s="11"/>
      <c r="AC342" s="11"/>
    </row>
    <row r="343" spans="1:29">
      <c r="A343" s="4">
        <v>912400136365</v>
      </c>
      <c r="B343" t="s">
        <v>753</v>
      </c>
      <c r="C343" t="s">
        <v>438</v>
      </c>
      <c r="D343" t="s">
        <v>744</v>
      </c>
      <c r="E343" t="s">
        <v>185</v>
      </c>
      <c r="F343" s="5">
        <v>135714</v>
      </c>
      <c r="AA343" s="11"/>
      <c r="AB343" s="11"/>
      <c r="AC343" s="11"/>
    </row>
    <row r="344" spans="1:29">
      <c r="A344" s="4">
        <v>912400136341</v>
      </c>
      <c r="B344" t="s">
        <v>754</v>
      </c>
      <c r="C344" t="s">
        <v>438</v>
      </c>
      <c r="D344" t="s">
        <v>744</v>
      </c>
      <c r="E344" t="s">
        <v>185</v>
      </c>
      <c r="F344" s="5">
        <v>35356.799999999996</v>
      </c>
      <c r="AA344" s="11"/>
      <c r="AB344" s="11"/>
      <c r="AC344" s="11"/>
    </row>
    <row r="345" spans="1:29">
      <c r="A345" s="4">
        <v>912400136338</v>
      </c>
      <c r="B345" t="s">
        <v>755</v>
      </c>
      <c r="C345" t="s">
        <v>438</v>
      </c>
      <c r="D345" t="s">
        <v>744</v>
      </c>
      <c r="E345" t="s">
        <v>185</v>
      </c>
      <c r="F345" s="5">
        <v>33928.799999999996</v>
      </c>
      <c r="AA345" s="11"/>
      <c r="AB345" s="11"/>
      <c r="AC345" s="11"/>
    </row>
    <row r="346" spans="1:29">
      <c r="A346" s="4">
        <v>912400136339</v>
      </c>
      <c r="B346" t="s">
        <v>756</v>
      </c>
      <c r="C346" t="s">
        <v>438</v>
      </c>
      <c r="D346" t="s">
        <v>744</v>
      </c>
      <c r="E346" t="s">
        <v>185</v>
      </c>
      <c r="F346" s="5">
        <v>33928.799999999996</v>
      </c>
      <c r="AA346" s="11"/>
      <c r="AB346" s="11"/>
      <c r="AC346" s="11"/>
    </row>
    <row r="347" spans="1:29">
      <c r="A347" s="4">
        <v>912400136340</v>
      </c>
      <c r="B347" t="s">
        <v>757</v>
      </c>
      <c r="C347" t="s">
        <v>438</v>
      </c>
      <c r="D347" t="s">
        <v>744</v>
      </c>
      <c r="E347" t="s">
        <v>185</v>
      </c>
      <c r="F347" s="5">
        <v>33928.799999999996</v>
      </c>
      <c r="AA347" s="11"/>
      <c r="AB347" s="11"/>
      <c r="AC347" s="11"/>
    </row>
    <row r="348" spans="1:29">
      <c r="A348" s="4">
        <v>912400136346</v>
      </c>
      <c r="B348" t="s">
        <v>758</v>
      </c>
      <c r="C348" t="s">
        <v>438</v>
      </c>
      <c r="D348" t="s">
        <v>744</v>
      </c>
      <c r="E348" t="s">
        <v>185</v>
      </c>
      <c r="F348" s="5">
        <v>35356.799999999996</v>
      </c>
      <c r="AA348" s="11"/>
      <c r="AB348" s="11"/>
      <c r="AC348" s="11"/>
    </row>
    <row r="349" spans="1:29">
      <c r="A349" s="4">
        <v>912400136343</v>
      </c>
      <c r="B349" t="s">
        <v>759</v>
      </c>
      <c r="C349" t="s">
        <v>438</v>
      </c>
      <c r="D349" t="s">
        <v>744</v>
      </c>
      <c r="E349" t="s">
        <v>185</v>
      </c>
      <c r="F349" s="5">
        <v>33928.799999999996</v>
      </c>
      <c r="AA349" s="11"/>
      <c r="AB349" s="11"/>
      <c r="AC349" s="11"/>
    </row>
    <row r="350" spans="1:29">
      <c r="A350" s="4">
        <v>912400136344</v>
      </c>
      <c r="B350" t="s">
        <v>760</v>
      </c>
      <c r="C350" t="s">
        <v>438</v>
      </c>
      <c r="D350" t="s">
        <v>744</v>
      </c>
      <c r="E350" t="s">
        <v>185</v>
      </c>
      <c r="F350" s="5">
        <v>33928.799999999996</v>
      </c>
      <c r="AA350" s="11"/>
      <c r="AB350" s="11"/>
      <c r="AC350" s="11"/>
    </row>
    <row r="351" spans="1:29">
      <c r="A351" s="4">
        <v>912400136345</v>
      </c>
      <c r="B351" t="s">
        <v>761</v>
      </c>
      <c r="C351" t="s">
        <v>438</v>
      </c>
      <c r="D351" t="s">
        <v>744</v>
      </c>
      <c r="E351" t="s">
        <v>185</v>
      </c>
      <c r="F351" s="5">
        <v>33928.799999999996</v>
      </c>
      <c r="AA351" s="11"/>
      <c r="AB351" s="11"/>
      <c r="AC351" s="11"/>
    </row>
    <row r="352" spans="1:29">
      <c r="A352" s="4">
        <v>912400136371</v>
      </c>
      <c r="B352" t="s">
        <v>762</v>
      </c>
      <c r="C352" t="s">
        <v>438</v>
      </c>
      <c r="D352" t="s">
        <v>744</v>
      </c>
      <c r="E352" t="s">
        <v>185</v>
      </c>
      <c r="F352" s="5">
        <v>274999.2</v>
      </c>
      <c r="AA352" s="11"/>
      <c r="AB352" s="11"/>
      <c r="AC352" s="11"/>
    </row>
    <row r="353" spans="1:29">
      <c r="A353" s="4">
        <v>912400136368</v>
      </c>
      <c r="B353" t="s">
        <v>763</v>
      </c>
      <c r="C353" t="s">
        <v>438</v>
      </c>
      <c r="D353" t="s">
        <v>744</v>
      </c>
      <c r="E353" t="s">
        <v>185</v>
      </c>
      <c r="F353" s="5">
        <v>251785.19999999998</v>
      </c>
      <c r="AA353" s="11"/>
      <c r="AB353" s="11"/>
      <c r="AC353" s="11"/>
    </row>
    <row r="354" spans="1:29">
      <c r="A354" s="4">
        <v>912400136369</v>
      </c>
      <c r="B354" t="s">
        <v>764</v>
      </c>
      <c r="C354" t="s">
        <v>438</v>
      </c>
      <c r="D354" t="s">
        <v>744</v>
      </c>
      <c r="E354" t="s">
        <v>185</v>
      </c>
      <c r="F354" s="5">
        <v>257142</v>
      </c>
      <c r="AA354" s="11"/>
      <c r="AB354" s="11"/>
      <c r="AC354" s="11"/>
    </row>
    <row r="355" spans="1:29">
      <c r="A355" s="4">
        <v>912400136370</v>
      </c>
      <c r="B355" t="s">
        <v>765</v>
      </c>
      <c r="C355" t="s">
        <v>438</v>
      </c>
      <c r="D355" t="s">
        <v>744</v>
      </c>
      <c r="E355" t="s">
        <v>185</v>
      </c>
      <c r="F355" s="5">
        <v>260713.19999999998</v>
      </c>
      <c r="AA355" s="11"/>
      <c r="AB355" s="11"/>
      <c r="AC355" s="11"/>
    </row>
    <row r="356" spans="1:29">
      <c r="A356" s="4">
        <v>912400136376</v>
      </c>
      <c r="B356" t="s">
        <v>766</v>
      </c>
      <c r="C356" t="s">
        <v>438</v>
      </c>
      <c r="D356" t="s">
        <v>744</v>
      </c>
      <c r="E356" t="s">
        <v>185</v>
      </c>
      <c r="F356" s="5">
        <v>278570.39999999997</v>
      </c>
      <c r="AA356" s="11"/>
      <c r="AB356" s="11"/>
      <c r="AC356" s="11"/>
    </row>
    <row r="357" spans="1:29">
      <c r="A357" s="4">
        <v>912400136373</v>
      </c>
      <c r="B357" t="s">
        <v>767</v>
      </c>
      <c r="C357" t="s">
        <v>438</v>
      </c>
      <c r="D357" t="s">
        <v>744</v>
      </c>
      <c r="E357" t="s">
        <v>185</v>
      </c>
      <c r="F357" s="5">
        <v>254286</v>
      </c>
      <c r="AA357" s="11"/>
      <c r="AB357" s="11"/>
      <c r="AC357" s="11"/>
    </row>
    <row r="358" spans="1:29">
      <c r="A358" s="4">
        <v>912400136374</v>
      </c>
      <c r="B358" t="s">
        <v>768</v>
      </c>
      <c r="C358" t="s">
        <v>438</v>
      </c>
      <c r="D358" t="s">
        <v>744</v>
      </c>
      <c r="E358" t="s">
        <v>185</v>
      </c>
      <c r="F358" s="5">
        <v>259999.19999999998</v>
      </c>
      <c r="AA358" s="11"/>
      <c r="AB358" s="11"/>
      <c r="AC358" s="11"/>
    </row>
    <row r="359" spans="1:29">
      <c r="A359" s="4">
        <v>912400136375</v>
      </c>
      <c r="B359" t="s">
        <v>769</v>
      </c>
      <c r="C359" t="s">
        <v>438</v>
      </c>
      <c r="D359" t="s">
        <v>744</v>
      </c>
      <c r="E359" t="s">
        <v>185</v>
      </c>
      <c r="F359" s="5">
        <v>263570.39999999997</v>
      </c>
      <c r="AA359" s="11"/>
      <c r="AB359" s="11"/>
      <c r="AC359" s="11"/>
    </row>
    <row r="360" spans="1:29">
      <c r="A360" s="4">
        <v>912400136351</v>
      </c>
      <c r="B360" t="s">
        <v>770</v>
      </c>
      <c r="C360" t="s">
        <v>438</v>
      </c>
      <c r="D360" t="s">
        <v>744</v>
      </c>
      <c r="E360" t="s">
        <v>185</v>
      </c>
      <c r="F360" s="5">
        <v>75000</v>
      </c>
      <c r="AA360" s="11"/>
      <c r="AB360" s="11"/>
      <c r="AC360" s="11"/>
    </row>
    <row r="361" spans="1:29">
      <c r="A361" s="4">
        <v>912400136348</v>
      </c>
      <c r="B361" t="s">
        <v>771</v>
      </c>
      <c r="C361" t="s">
        <v>438</v>
      </c>
      <c r="D361" t="s">
        <v>744</v>
      </c>
      <c r="E361" t="s">
        <v>185</v>
      </c>
      <c r="F361" s="5">
        <v>70714.8</v>
      </c>
      <c r="AA361" s="11"/>
      <c r="AB361" s="11"/>
      <c r="AC361" s="11"/>
    </row>
    <row r="362" spans="1:29">
      <c r="A362" s="4">
        <v>912400136349</v>
      </c>
      <c r="B362" t="s">
        <v>772</v>
      </c>
      <c r="C362" t="s">
        <v>438</v>
      </c>
      <c r="D362" t="s">
        <v>744</v>
      </c>
      <c r="E362" t="s">
        <v>185</v>
      </c>
      <c r="F362" s="5">
        <v>70714.8</v>
      </c>
      <c r="AA362" s="11"/>
      <c r="AB362" s="11"/>
      <c r="AC362" s="11"/>
    </row>
    <row r="363" spans="1:29">
      <c r="A363" s="4">
        <v>912400136350</v>
      </c>
      <c r="B363" t="s">
        <v>773</v>
      </c>
      <c r="C363" t="s">
        <v>438</v>
      </c>
      <c r="D363" t="s">
        <v>744</v>
      </c>
      <c r="E363" t="s">
        <v>185</v>
      </c>
      <c r="F363" s="5">
        <v>70714.8</v>
      </c>
      <c r="AA363" s="11"/>
      <c r="AB363" s="11"/>
      <c r="AC363" s="11"/>
    </row>
    <row r="364" spans="1:29">
      <c r="A364" s="4">
        <v>912400136356</v>
      </c>
      <c r="B364" t="s">
        <v>774</v>
      </c>
      <c r="C364" t="s">
        <v>438</v>
      </c>
      <c r="D364" t="s">
        <v>744</v>
      </c>
      <c r="E364" t="s">
        <v>185</v>
      </c>
      <c r="F364" s="5">
        <v>75000</v>
      </c>
      <c r="AA364" s="11"/>
      <c r="AB364" s="11"/>
      <c r="AC364" s="11"/>
    </row>
    <row r="365" spans="1:29">
      <c r="A365" s="4">
        <v>912400136353</v>
      </c>
      <c r="B365" t="s">
        <v>775</v>
      </c>
      <c r="C365" t="s">
        <v>438</v>
      </c>
      <c r="D365" t="s">
        <v>744</v>
      </c>
      <c r="E365" t="s">
        <v>185</v>
      </c>
      <c r="F365" s="5">
        <v>70714.8</v>
      </c>
      <c r="AA365" s="11"/>
      <c r="AB365" s="11"/>
      <c r="AC365" s="11"/>
    </row>
    <row r="366" spans="1:29">
      <c r="A366" s="4">
        <v>912400136354</v>
      </c>
      <c r="B366" t="s">
        <v>776</v>
      </c>
      <c r="C366" t="s">
        <v>438</v>
      </c>
      <c r="D366" t="s">
        <v>744</v>
      </c>
      <c r="E366" t="s">
        <v>185</v>
      </c>
      <c r="F366" s="5">
        <v>70714.8</v>
      </c>
      <c r="AA366" s="11"/>
      <c r="AB366" s="11"/>
      <c r="AC366" s="11"/>
    </row>
    <row r="367" spans="1:29">
      <c r="A367" s="4">
        <v>912400136355</v>
      </c>
      <c r="B367" t="s">
        <v>777</v>
      </c>
      <c r="C367" t="s">
        <v>438</v>
      </c>
      <c r="D367" t="s">
        <v>744</v>
      </c>
      <c r="E367" t="s">
        <v>185</v>
      </c>
      <c r="F367" s="5">
        <v>70714.8</v>
      </c>
      <c r="AA367" s="11"/>
      <c r="AB367" s="11"/>
      <c r="AC367" s="11"/>
    </row>
    <row r="368" spans="1:29">
      <c r="A368" s="4">
        <v>912400136975</v>
      </c>
      <c r="B368" t="s">
        <v>778</v>
      </c>
      <c r="C368" t="s">
        <v>438</v>
      </c>
      <c r="D368" t="s">
        <v>744</v>
      </c>
      <c r="E368" t="s">
        <v>185</v>
      </c>
      <c r="F368" s="5">
        <v>140311.19999999998</v>
      </c>
      <c r="AA368" s="11"/>
      <c r="AB368" s="11"/>
      <c r="AC368" s="11"/>
    </row>
    <row r="369" spans="1:29">
      <c r="A369" s="4">
        <v>912400136292</v>
      </c>
      <c r="B369" t="s">
        <v>779</v>
      </c>
      <c r="C369" t="s">
        <v>438</v>
      </c>
      <c r="D369" t="s">
        <v>744</v>
      </c>
      <c r="E369" t="s">
        <v>185</v>
      </c>
      <c r="F369" s="5">
        <v>20576.399999999998</v>
      </c>
      <c r="AA369" s="11"/>
      <c r="AB369" s="11"/>
      <c r="AC369" s="11"/>
    </row>
    <row r="370" spans="1:29">
      <c r="A370" s="4">
        <v>912400136293</v>
      </c>
      <c r="B370" t="s">
        <v>780</v>
      </c>
      <c r="C370" t="s">
        <v>438</v>
      </c>
      <c r="D370" t="s">
        <v>744</v>
      </c>
      <c r="E370" t="s">
        <v>185</v>
      </c>
      <c r="F370" s="5">
        <v>20576.399999999998</v>
      </c>
      <c r="AA370" s="11"/>
      <c r="AB370" s="11"/>
      <c r="AC370" s="11"/>
    </row>
    <row r="371" spans="1:29">
      <c r="A371" s="4">
        <v>912400136319</v>
      </c>
      <c r="B371" t="s">
        <v>781</v>
      </c>
      <c r="C371" t="s">
        <v>438</v>
      </c>
      <c r="D371" t="s">
        <v>744</v>
      </c>
      <c r="E371" t="s">
        <v>185</v>
      </c>
      <c r="F371" s="5">
        <v>141646.79999999999</v>
      </c>
      <c r="AA371" s="11"/>
      <c r="AB371" s="11"/>
      <c r="AC371" s="11"/>
    </row>
    <row r="372" spans="1:29">
      <c r="A372" s="4">
        <v>912400136316</v>
      </c>
      <c r="B372" t="s">
        <v>782</v>
      </c>
      <c r="C372" t="s">
        <v>438</v>
      </c>
      <c r="D372" t="s">
        <v>744</v>
      </c>
      <c r="E372" t="s">
        <v>185</v>
      </c>
      <c r="F372" s="5">
        <v>128571.59999999999</v>
      </c>
      <c r="AA372" s="11"/>
      <c r="AB372" s="11"/>
      <c r="AC372" s="11"/>
    </row>
    <row r="373" spans="1:29">
      <c r="A373" s="4">
        <v>912400136317</v>
      </c>
      <c r="B373" t="s">
        <v>783</v>
      </c>
      <c r="C373" t="s">
        <v>438</v>
      </c>
      <c r="D373" t="s">
        <v>744</v>
      </c>
      <c r="E373" t="s">
        <v>185</v>
      </c>
      <c r="F373" s="5">
        <v>132142.79999999999</v>
      </c>
      <c r="AA373" s="11"/>
      <c r="AB373" s="11"/>
      <c r="AC373" s="11"/>
    </row>
    <row r="374" spans="1:29">
      <c r="A374" s="4">
        <v>912400136318</v>
      </c>
      <c r="B374" t="s">
        <v>784</v>
      </c>
      <c r="C374" t="s">
        <v>438</v>
      </c>
      <c r="D374" t="s">
        <v>744</v>
      </c>
      <c r="E374" t="s">
        <v>185</v>
      </c>
      <c r="F374" s="5">
        <v>135714</v>
      </c>
      <c r="AA374" s="11"/>
      <c r="AB374" s="11"/>
      <c r="AC374" s="11"/>
    </row>
    <row r="375" spans="1:29">
      <c r="A375" s="4">
        <v>912400136324</v>
      </c>
      <c r="B375" t="s">
        <v>785</v>
      </c>
      <c r="C375" t="s">
        <v>438</v>
      </c>
      <c r="D375" t="s">
        <v>744</v>
      </c>
      <c r="E375" t="s">
        <v>185</v>
      </c>
      <c r="F375" s="5">
        <v>141646.79999999999</v>
      </c>
      <c r="AA375" s="11"/>
      <c r="AB375" s="11"/>
      <c r="AC375" s="11"/>
    </row>
    <row r="376" spans="1:29">
      <c r="A376" s="4">
        <v>912400136321</v>
      </c>
      <c r="B376" t="s">
        <v>786</v>
      </c>
      <c r="C376" t="s">
        <v>438</v>
      </c>
      <c r="D376" t="s">
        <v>744</v>
      </c>
      <c r="E376" t="s">
        <v>185</v>
      </c>
      <c r="F376" s="5">
        <v>128571.59999999999</v>
      </c>
      <c r="AA376" s="11"/>
      <c r="AB376" s="11"/>
      <c r="AC376" s="11"/>
    </row>
    <row r="377" spans="1:29">
      <c r="A377" s="4">
        <v>912400136322</v>
      </c>
      <c r="B377" t="s">
        <v>787</v>
      </c>
      <c r="C377" t="s">
        <v>438</v>
      </c>
      <c r="D377" t="s">
        <v>744</v>
      </c>
      <c r="E377" t="s">
        <v>185</v>
      </c>
      <c r="F377" s="5">
        <v>132142.79999999999</v>
      </c>
      <c r="AA377" s="11"/>
      <c r="AB377" s="11"/>
      <c r="AC377" s="11"/>
    </row>
    <row r="378" spans="1:29">
      <c r="A378" s="4">
        <v>912400136323</v>
      </c>
      <c r="B378" t="s">
        <v>788</v>
      </c>
      <c r="C378" t="s">
        <v>438</v>
      </c>
      <c r="D378" t="s">
        <v>744</v>
      </c>
      <c r="E378" t="s">
        <v>185</v>
      </c>
      <c r="F378" s="5">
        <v>135714</v>
      </c>
      <c r="AA378" s="11"/>
      <c r="AB378" s="11"/>
      <c r="AC378" s="11"/>
    </row>
    <row r="379" spans="1:29">
      <c r="A379" s="4">
        <v>912400136298</v>
      </c>
      <c r="B379" t="s">
        <v>789</v>
      </c>
      <c r="C379" t="s">
        <v>438</v>
      </c>
      <c r="D379" t="s">
        <v>744</v>
      </c>
      <c r="E379" t="s">
        <v>185</v>
      </c>
      <c r="F379" s="5">
        <v>35356.799999999996</v>
      </c>
      <c r="AA379" s="11"/>
      <c r="AB379" s="11"/>
      <c r="AC379" s="11"/>
    </row>
    <row r="380" spans="1:29">
      <c r="A380" s="4">
        <v>912400136295</v>
      </c>
      <c r="B380" t="s">
        <v>790</v>
      </c>
      <c r="C380" t="s">
        <v>438</v>
      </c>
      <c r="D380" t="s">
        <v>744</v>
      </c>
      <c r="E380" t="s">
        <v>185</v>
      </c>
      <c r="F380" s="5">
        <v>33928.799999999996</v>
      </c>
      <c r="AA380" s="11"/>
      <c r="AB380" s="11"/>
      <c r="AC380" s="11"/>
    </row>
    <row r="381" spans="1:29">
      <c r="A381" s="4">
        <v>912400136296</v>
      </c>
      <c r="B381" t="s">
        <v>791</v>
      </c>
      <c r="C381" t="s">
        <v>438</v>
      </c>
      <c r="D381" t="s">
        <v>744</v>
      </c>
      <c r="E381" t="s">
        <v>185</v>
      </c>
      <c r="F381" s="5">
        <v>33928.799999999996</v>
      </c>
      <c r="AA381" s="11"/>
      <c r="AB381" s="11"/>
      <c r="AC381" s="11"/>
    </row>
    <row r="382" spans="1:29">
      <c r="A382" s="4">
        <v>912400136297</v>
      </c>
      <c r="B382" t="s">
        <v>792</v>
      </c>
      <c r="C382" t="s">
        <v>438</v>
      </c>
      <c r="D382" t="s">
        <v>744</v>
      </c>
      <c r="E382" t="s">
        <v>185</v>
      </c>
      <c r="F382" s="5">
        <v>33928.799999999996</v>
      </c>
      <c r="AA382" s="11"/>
      <c r="AB382" s="11"/>
      <c r="AC382" s="11"/>
    </row>
    <row r="383" spans="1:29">
      <c r="A383" s="4">
        <v>912400136304</v>
      </c>
      <c r="B383" t="s">
        <v>793</v>
      </c>
      <c r="C383" t="s">
        <v>438</v>
      </c>
      <c r="D383" t="s">
        <v>744</v>
      </c>
      <c r="E383" t="s">
        <v>185</v>
      </c>
      <c r="F383" s="5">
        <v>35356.799999999996</v>
      </c>
      <c r="AA383" s="11"/>
      <c r="AB383" s="11"/>
      <c r="AC383" s="11"/>
    </row>
    <row r="384" spans="1:29">
      <c r="A384" s="4">
        <v>912400136301</v>
      </c>
      <c r="B384" t="s">
        <v>794</v>
      </c>
      <c r="C384" t="s">
        <v>438</v>
      </c>
      <c r="D384" t="s">
        <v>744</v>
      </c>
      <c r="E384" t="s">
        <v>185</v>
      </c>
      <c r="F384" s="5">
        <v>33928.799999999996</v>
      </c>
      <c r="AA384" s="11"/>
      <c r="AB384" s="11"/>
      <c r="AC384" s="11"/>
    </row>
    <row r="385" spans="1:29">
      <c r="A385" s="4">
        <v>912400136302</v>
      </c>
      <c r="B385" t="s">
        <v>795</v>
      </c>
      <c r="C385" t="s">
        <v>438</v>
      </c>
      <c r="D385" t="s">
        <v>744</v>
      </c>
      <c r="E385" t="s">
        <v>185</v>
      </c>
      <c r="F385" s="5">
        <v>33928.799999999996</v>
      </c>
      <c r="AA385" s="11"/>
      <c r="AB385" s="11"/>
      <c r="AC385" s="11"/>
    </row>
    <row r="386" spans="1:29">
      <c r="A386" s="4">
        <v>912400136303</v>
      </c>
      <c r="B386" t="s">
        <v>796</v>
      </c>
      <c r="C386" t="s">
        <v>438</v>
      </c>
      <c r="D386" t="s">
        <v>744</v>
      </c>
      <c r="E386" t="s">
        <v>185</v>
      </c>
      <c r="F386" s="5">
        <v>33928.799999999996</v>
      </c>
      <c r="AA386" s="11"/>
      <c r="AB386" s="11"/>
      <c r="AC386" s="11"/>
    </row>
    <row r="387" spans="1:29">
      <c r="A387" s="4">
        <v>912400136329</v>
      </c>
      <c r="B387" t="s">
        <v>797</v>
      </c>
      <c r="C387" t="s">
        <v>438</v>
      </c>
      <c r="D387" t="s">
        <v>744</v>
      </c>
      <c r="E387" t="s">
        <v>185</v>
      </c>
      <c r="F387" s="5">
        <v>274999.2</v>
      </c>
      <c r="AA387" s="11"/>
      <c r="AB387" s="11"/>
      <c r="AC387" s="11"/>
    </row>
    <row r="388" spans="1:29">
      <c r="A388" s="4">
        <v>912400136326</v>
      </c>
      <c r="B388" t="s">
        <v>798</v>
      </c>
      <c r="C388" t="s">
        <v>438</v>
      </c>
      <c r="D388" t="s">
        <v>744</v>
      </c>
      <c r="E388" t="s">
        <v>185</v>
      </c>
      <c r="F388" s="5">
        <v>251785.19999999998</v>
      </c>
      <c r="AA388" s="11"/>
      <c r="AB388" s="11"/>
      <c r="AC388" s="11"/>
    </row>
    <row r="389" spans="1:29">
      <c r="A389" s="4">
        <v>912400136327</v>
      </c>
      <c r="B389" t="s">
        <v>799</v>
      </c>
      <c r="C389" t="s">
        <v>438</v>
      </c>
      <c r="D389" t="s">
        <v>744</v>
      </c>
      <c r="E389" t="s">
        <v>185</v>
      </c>
      <c r="F389" s="5">
        <v>257142</v>
      </c>
      <c r="AA389" s="11"/>
      <c r="AB389" s="11"/>
      <c r="AC389" s="11"/>
    </row>
    <row r="390" spans="1:29">
      <c r="A390" s="4">
        <v>912400136328</v>
      </c>
      <c r="B390" t="s">
        <v>800</v>
      </c>
      <c r="C390" t="s">
        <v>438</v>
      </c>
      <c r="D390" t="s">
        <v>744</v>
      </c>
      <c r="E390" t="s">
        <v>185</v>
      </c>
      <c r="F390" s="5">
        <v>260713.19999999998</v>
      </c>
      <c r="AA390" s="11"/>
      <c r="AB390" s="11"/>
      <c r="AC390" s="11"/>
    </row>
    <row r="391" spans="1:29">
      <c r="A391" s="4">
        <v>912400136334</v>
      </c>
      <c r="B391" t="s">
        <v>801</v>
      </c>
      <c r="C391" t="s">
        <v>438</v>
      </c>
      <c r="D391" t="s">
        <v>744</v>
      </c>
      <c r="E391" t="s">
        <v>185</v>
      </c>
      <c r="F391" s="5">
        <v>278570.39999999997</v>
      </c>
      <c r="AA391" s="11"/>
      <c r="AB391" s="11"/>
      <c r="AC391" s="11"/>
    </row>
    <row r="392" spans="1:29">
      <c r="A392" s="4">
        <v>912400136331</v>
      </c>
      <c r="B392" t="s">
        <v>802</v>
      </c>
      <c r="C392" t="s">
        <v>438</v>
      </c>
      <c r="D392" t="s">
        <v>744</v>
      </c>
      <c r="E392" t="s">
        <v>185</v>
      </c>
      <c r="F392" s="5">
        <v>254286</v>
      </c>
      <c r="AA392" s="11"/>
      <c r="AB392" s="11"/>
      <c r="AC392" s="11"/>
    </row>
    <row r="393" spans="1:29">
      <c r="A393" s="4">
        <v>912400136332</v>
      </c>
      <c r="B393" t="s">
        <v>803</v>
      </c>
      <c r="C393" t="s">
        <v>438</v>
      </c>
      <c r="D393" t="s">
        <v>744</v>
      </c>
      <c r="E393" t="s">
        <v>185</v>
      </c>
      <c r="F393" s="5">
        <v>259999.19999999998</v>
      </c>
      <c r="AA393" s="11"/>
      <c r="AB393" s="11"/>
      <c r="AC393" s="11"/>
    </row>
    <row r="394" spans="1:29">
      <c r="A394" s="4">
        <v>912400136333</v>
      </c>
      <c r="B394" t="s">
        <v>804</v>
      </c>
      <c r="C394" t="s">
        <v>438</v>
      </c>
      <c r="D394" t="s">
        <v>744</v>
      </c>
      <c r="E394" t="s">
        <v>185</v>
      </c>
      <c r="F394" s="5">
        <v>263570.39999999997</v>
      </c>
      <c r="AA394" s="11"/>
      <c r="AB394" s="11"/>
      <c r="AC394" s="11"/>
    </row>
    <row r="395" spans="1:29">
      <c r="A395" s="4">
        <v>912400136309</v>
      </c>
      <c r="B395" t="s">
        <v>805</v>
      </c>
      <c r="C395" t="s">
        <v>438</v>
      </c>
      <c r="D395" t="s">
        <v>744</v>
      </c>
      <c r="E395" t="s">
        <v>185</v>
      </c>
      <c r="F395" s="5">
        <v>75000</v>
      </c>
      <c r="AA395" s="11"/>
      <c r="AB395" s="11"/>
      <c r="AC395" s="11"/>
    </row>
    <row r="396" spans="1:29">
      <c r="A396" s="4">
        <v>912400136306</v>
      </c>
      <c r="B396" t="s">
        <v>806</v>
      </c>
      <c r="C396" t="s">
        <v>438</v>
      </c>
      <c r="D396" t="s">
        <v>744</v>
      </c>
      <c r="E396" t="s">
        <v>185</v>
      </c>
      <c r="F396" s="5">
        <v>70714.8</v>
      </c>
      <c r="AA396" s="11"/>
      <c r="AB396" s="11"/>
      <c r="AC396" s="11"/>
    </row>
    <row r="397" spans="1:29">
      <c r="A397" s="4">
        <v>912400136307</v>
      </c>
      <c r="B397" t="s">
        <v>807</v>
      </c>
      <c r="C397" t="s">
        <v>438</v>
      </c>
      <c r="D397" t="s">
        <v>744</v>
      </c>
      <c r="E397" t="s">
        <v>185</v>
      </c>
      <c r="F397" s="5">
        <v>70714.8</v>
      </c>
      <c r="AA397" s="11"/>
      <c r="AB397" s="11"/>
      <c r="AC397" s="11"/>
    </row>
    <row r="398" spans="1:29">
      <c r="A398" s="4">
        <v>912400136308</v>
      </c>
      <c r="B398" t="s">
        <v>808</v>
      </c>
      <c r="C398" t="s">
        <v>438</v>
      </c>
      <c r="D398" t="s">
        <v>744</v>
      </c>
      <c r="E398" t="s">
        <v>185</v>
      </c>
      <c r="F398" s="5">
        <v>70714.8</v>
      </c>
      <c r="AA398" s="11"/>
      <c r="AB398" s="11"/>
      <c r="AC398" s="11"/>
    </row>
    <row r="399" spans="1:29">
      <c r="A399" s="4">
        <v>912400136314</v>
      </c>
      <c r="B399" t="s">
        <v>809</v>
      </c>
      <c r="C399" t="s">
        <v>438</v>
      </c>
      <c r="D399" t="s">
        <v>744</v>
      </c>
      <c r="E399" t="s">
        <v>185</v>
      </c>
      <c r="F399" s="5">
        <v>75000</v>
      </c>
      <c r="AA399" s="11"/>
      <c r="AB399" s="11"/>
      <c r="AC399" s="11"/>
    </row>
    <row r="400" spans="1:29">
      <c r="A400" s="4">
        <v>912400136311</v>
      </c>
      <c r="B400" t="s">
        <v>810</v>
      </c>
      <c r="C400" t="s">
        <v>438</v>
      </c>
      <c r="D400" t="s">
        <v>744</v>
      </c>
      <c r="E400" t="s">
        <v>185</v>
      </c>
      <c r="F400" s="5">
        <v>70714.8</v>
      </c>
      <c r="AA400" s="11"/>
      <c r="AB400" s="11"/>
      <c r="AC400" s="11"/>
    </row>
    <row r="401" spans="1:29">
      <c r="A401" s="4">
        <v>912400136312</v>
      </c>
      <c r="B401" t="s">
        <v>811</v>
      </c>
      <c r="C401" t="s">
        <v>438</v>
      </c>
      <c r="D401" t="s">
        <v>744</v>
      </c>
      <c r="E401" t="s">
        <v>185</v>
      </c>
      <c r="F401" s="5">
        <v>70714.8</v>
      </c>
      <c r="AA401" s="11"/>
      <c r="AB401" s="11"/>
      <c r="AC401" s="11"/>
    </row>
    <row r="402" spans="1:29">
      <c r="A402" s="4">
        <v>912400136313</v>
      </c>
      <c r="B402" t="s">
        <v>812</v>
      </c>
      <c r="C402" t="s">
        <v>438</v>
      </c>
      <c r="D402" t="s">
        <v>744</v>
      </c>
      <c r="E402" t="s">
        <v>185</v>
      </c>
      <c r="F402" s="5">
        <v>70714.8</v>
      </c>
      <c r="AA402" s="11"/>
      <c r="AB402" s="11"/>
      <c r="AC402" s="11"/>
    </row>
    <row r="403" spans="1:29">
      <c r="A403" s="4">
        <v>912400137446</v>
      </c>
      <c r="B403" t="s">
        <v>813</v>
      </c>
      <c r="C403" t="s">
        <v>438</v>
      </c>
      <c r="D403" t="s">
        <v>814</v>
      </c>
      <c r="E403" t="s">
        <v>185</v>
      </c>
      <c r="F403" s="5">
        <v>27559.200000000001</v>
      </c>
      <c r="AA403" s="11"/>
      <c r="AB403" s="11"/>
      <c r="AC403" s="11"/>
    </row>
    <row r="404" spans="1:29">
      <c r="A404" s="4">
        <v>912400137442</v>
      </c>
      <c r="B404" t="s">
        <v>815</v>
      </c>
      <c r="C404" t="s">
        <v>438</v>
      </c>
      <c r="D404" t="s">
        <v>814</v>
      </c>
      <c r="E404" t="s">
        <v>185</v>
      </c>
      <c r="F404" s="5">
        <v>27559.200000000001</v>
      </c>
      <c r="AA404" s="11"/>
      <c r="AB404" s="11"/>
      <c r="AC404" s="11"/>
    </row>
    <row r="405" spans="1:29">
      <c r="A405" s="4">
        <v>912400137448</v>
      </c>
      <c r="B405" t="s">
        <v>816</v>
      </c>
      <c r="C405" t="s">
        <v>438</v>
      </c>
      <c r="D405" t="s">
        <v>814</v>
      </c>
      <c r="E405" t="s">
        <v>185</v>
      </c>
      <c r="F405" s="5">
        <v>27559.200000000001</v>
      </c>
      <c r="AA405" s="11"/>
      <c r="AB405" s="11"/>
      <c r="AC405" s="11"/>
    </row>
    <row r="406" spans="1:29">
      <c r="A406" s="4">
        <v>912400137444</v>
      </c>
      <c r="B406" t="s">
        <v>817</v>
      </c>
      <c r="C406" t="s">
        <v>438</v>
      </c>
      <c r="D406" t="s">
        <v>814</v>
      </c>
      <c r="E406" t="s">
        <v>185</v>
      </c>
      <c r="F406" s="5">
        <v>27559.200000000001</v>
      </c>
      <c r="AA406" s="11"/>
      <c r="AB406" s="11"/>
      <c r="AC406" s="11"/>
    </row>
    <row r="407" spans="1:29">
      <c r="A407" s="4">
        <v>912400137445</v>
      </c>
      <c r="B407" t="s">
        <v>818</v>
      </c>
      <c r="C407" t="s">
        <v>438</v>
      </c>
      <c r="D407" t="s">
        <v>814</v>
      </c>
      <c r="E407" t="s">
        <v>185</v>
      </c>
      <c r="F407" s="5">
        <v>27559.200000000001</v>
      </c>
      <c r="AA407" s="11"/>
      <c r="AB407" s="11"/>
      <c r="AC407" s="11"/>
    </row>
    <row r="408" spans="1:29">
      <c r="A408" s="4">
        <v>912400137441</v>
      </c>
      <c r="B408" t="s">
        <v>819</v>
      </c>
      <c r="C408" t="s">
        <v>438</v>
      </c>
      <c r="D408" t="s">
        <v>814</v>
      </c>
      <c r="E408" t="s">
        <v>185</v>
      </c>
      <c r="F408" s="5">
        <v>27559.200000000001</v>
      </c>
      <c r="AA408" s="11"/>
      <c r="AB408" s="11"/>
      <c r="AC408" s="11"/>
    </row>
    <row r="409" spans="1:29">
      <c r="A409" s="4">
        <v>910925869103</v>
      </c>
      <c r="B409" t="s">
        <v>820</v>
      </c>
      <c r="C409" t="s">
        <v>821</v>
      </c>
      <c r="D409" t="s">
        <v>822</v>
      </c>
      <c r="E409" t="s">
        <v>99</v>
      </c>
      <c r="F409" s="5">
        <v>12594</v>
      </c>
      <c r="H409" t="s">
        <v>823</v>
      </c>
      <c r="I409" t="s">
        <v>824</v>
      </c>
      <c r="J409" t="s">
        <v>825</v>
      </c>
      <c r="K409" t="s">
        <v>188</v>
      </c>
      <c r="L409" t="s">
        <v>826</v>
      </c>
      <c r="M409" t="s">
        <v>105</v>
      </c>
      <c r="O409" t="s">
        <v>827</v>
      </c>
      <c r="P409" t="s">
        <v>170</v>
      </c>
      <c r="R409" t="s">
        <v>828</v>
      </c>
      <c r="S409" t="s">
        <v>172</v>
      </c>
      <c r="T409" t="s">
        <v>829</v>
      </c>
      <c r="U409" t="s">
        <v>524</v>
      </c>
      <c r="V409" t="s">
        <v>174</v>
      </c>
      <c r="W409" t="s">
        <v>114</v>
      </c>
      <c r="X409" t="s">
        <v>175</v>
      </c>
      <c r="Y409" t="s">
        <v>176</v>
      </c>
      <c r="Z409" t="s">
        <v>450</v>
      </c>
      <c r="AA409" s="11" t="str">
        <f>HYPERLINK(VLOOKUP('Prof.LUM Signify new ver'!A409,Table1[#All],2,FALSE),"Фото")</f>
        <v>Фото</v>
      </c>
      <c r="AB409" s="11" t="str">
        <f>HYPERLINK(VLOOKUP('Prof.LUM Signify new ver'!A409,Table1[#All],3,FALSE),"Паспорт продукту")</f>
        <v>Паспорт продукту</v>
      </c>
      <c r="AC409" s="11" t="str">
        <f>HYPERLINK(VLOOKUP('Prof.LUM Signify new ver'!A409,Table1[#All],4,FALSE),"Інструкція")</f>
        <v>Інструкція</v>
      </c>
    </row>
    <row r="410" spans="1:29">
      <c r="A410" s="4">
        <v>910925869115</v>
      </c>
      <c r="B410" t="s">
        <v>830</v>
      </c>
      <c r="C410" t="s">
        <v>821</v>
      </c>
      <c r="D410" t="s">
        <v>822</v>
      </c>
      <c r="E410" t="s">
        <v>99</v>
      </c>
      <c r="F410" s="5">
        <v>12594</v>
      </c>
      <c r="H410" t="s">
        <v>823</v>
      </c>
      <c r="I410" t="s">
        <v>824</v>
      </c>
      <c r="J410" t="s">
        <v>825</v>
      </c>
      <c r="K410" t="s">
        <v>188</v>
      </c>
      <c r="L410" t="s">
        <v>826</v>
      </c>
      <c r="M410" t="s">
        <v>105</v>
      </c>
      <c r="O410" t="s">
        <v>827</v>
      </c>
      <c r="P410" t="s">
        <v>170</v>
      </c>
      <c r="R410" t="s">
        <v>828</v>
      </c>
      <c r="S410" t="s">
        <v>172</v>
      </c>
      <c r="T410" t="s">
        <v>829</v>
      </c>
      <c r="U410" t="s">
        <v>524</v>
      </c>
      <c r="V410" t="s">
        <v>174</v>
      </c>
      <c r="W410" t="s">
        <v>114</v>
      </c>
      <c r="X410" t="s">
        <v>175</v>
      </c>
      <c r="Y410" t="s">
        <v>176</v>
      </c>
      <c r="Z410" t="s">
        <v>450</v>
      </c>
      <c r="AA410" s="11" t="str">
        <f>HYPERLINK(VLOOKUP('Prof.LUM Signify new ver'!A410,Table1[#All],2,FALSE),"Фото")</f>
        <v>Фото</v>
      </c>
      <c r="AB410" s="11" t="str">
        <f>HYPERLINK(VLOOKUP('Prof.LUM Signify new ver'!A410,Table1[#All],3,FALSE),"Паспорт продукту")</f>
        <v>Паспорт продукту</v>
      </c>
      <c r="AC410" s="11" t="str">
        <f>HYPERLINK(VLOOKUP('Prof.LUM Signify new ver'!A410,Table1[#All],4,FALSE),"Інструкція")</f>
        <v>Інструкція</v>
      </c>
    </row>
    <row r="411" spans="1:29">
      <c r="A411" s="4">
        <v>910925869109</v>
      </c>
      <c r="B411" t="s">
        <v>831</v>
      </c>
      <c r="C411" t="s">
        <v>821</v>
      </c>
      <c r="D411" t="s">
        <v>822</v>
      </c>
      <c r="E411" t="s">
        <v>99</v>
      </c>
      <c r="F411" s="5">
        <v>12594</v>
      </c>
      <c r="H411" t="s">
        <v>823</v>
      </c>
      <c r="I411" t="s">
        <v>824</v>
      </c>
      <c r="J411" t="s">
        <v>825</v>
      </c>
      <c r="K411" t="s">
        <v>188</v>
      </c>
      <c r="L411" t="s">
        <v>826</v>
      </c>
      <c r="M411" t="s">
        <v>105</v>
      </c>
      <c r="O411" t="s">
        <v>827</v>
      </c>
      <c r="P411" t="s">
        <v>170</v>
      </c>
      <c r="R411" t="s">
        <v>832</v>
      </c>
      <c r="S411" t="s">
        <v>172</v>
      </c>
      <c r="T411" t="s">
        <v>833</v>
      </c>
      <c r="U411" t="s">
        <v>524</v>
      </c>
      <c r="V411" t="s">
        <v>174</v>
      </c>
      <c r="W411" t="s">
        <v>114</v>
      </c>
      <c r="X411" t="s">
        <v>175</v>
      </c>
      <c r="Y411" t="s">
        <v>176</v>
      </c>
      <c r="Z411" t="s">
        <v>450</v>
      </c>
      <c r="AA411" s="11" t="str">
        <f>HYPERLINK(VLOOKUP('Prof.LUM Signify new ver'!A411,Table1[#All],2,FALSE),"Фото")</f>
        <v>Фото</v>
      </c>
      <c r="AB411" s="11" t="str">
        <f>HYPERLINK(VLOOKUP('Prof.LUM Signify new ver'!A411,Table1[#All],3,FALSE),"Паспорт продукту")</f>
        <v>Паспорт продукту</v>
      </c>
      <c r="AC411" s="11" t="str">
        <f>HYPERLINK(VLOOKUP('Prof.LUM Signify new ver'!A411,Table1[#All],4,FALSE),"Інструкція")</f>
        <v>Інструкція</v>
      </c>
    </row>
    <row r="412" spans="1:29">
      <c r="A412" s="4">
        <v>910925869084</v>
      </c>
      <c r="B412" t="s">
        <v>834</v>
      </c>
      <c r="C412" t="s">
        <v>821</v>
      </c>
      <c r="D412" t="s">
        <v>822</v>
      </c>
      <c r="E412" t="s">
        <v>99</v>
      </c>
      <c r="F412" s="5">
        <v>12594</v>
      </c>
      <c r="H412" t="s">
        <v>823</v>
      </c>
      <c r="I412" t="s">
        <v>824</v>
      </c>
      <c r="J412" t="s">
        <v>825</v>
      </c>
      <c r="K412" t="s">
        <v>103</v>
      </c>
      <c r="L412" t="s">
        <v>167</v>
      </c>
      <c r="M412" t="s">
        <v>105</v>
      </c>
      <c r="O412" t="s">
        <v>827</v>
      </c>
      <c r="P412" t="s">
        <v>170</v>
      </c>
      <c r="R412" t="s">
        <v>828</v>
      </c>
      <c r="S412" t="s">
        <v>623</v>
      </c>
      <c r="T412" t="s">
        <v>835</v>
      </c>
      <c r="U412" t="s">
        <v>524</v>
      </c>
      <c r="V412" t="s">
        <v>174</v>
      </c>
      <c r="W412" t="s">
        <v>114</v>
      </c>
      <c r="X412" t="s">
        <v>175</v>
      </c>
      <c r="Y412" t="s">
        <v>176</v>
      </c>
      <c r="Z412" t="s">
        <v>450</v>
      </c>
      <c r="AA412" s="11" t="str">
        <f>HYPERLINK(VLOOKUP('Prof.LUM Signify new ver'!A412,Table1[#All],2,FALSE),"Фото")</f>
        <v>Фото</v>
      </c>
      <c r="AB412" s="11" t="str">
        <f>HYPERLINK(VLOOKUP('Prof.LUM Signify new ver'!A412,Table1[#All],3,FALSE),"Паспорт продукту")</f>
        <v>Паспорт продукту</v>
      </c>
      <c r="AC412" s="11" t="str">
        <f>HYPERLINK(VLOOKUP('Prof.LUM Signify new ver'!A412,Table1[#All],4,FALSE),"Інструкція")</f>
        <v>Інструкція</v>
      </c>
    </row>
    <row r="413" spans="1:29">
      <c r="A413" s="4">
        <v>910925869096</v>
      </c>
      <c r="B413" t="s">
        <v>836</v>
      </c>
      <c r="C413" t="s">
        <v>821</v>
      </c>
      <c r="D413" t="s">
        <v>822</v>
      </c>
      <c r="E413" t="s">
        <v>99</v>
      </c>
      <c r="F413" s="5">
        <v>12594</v>
      </c>
      <c r="H413" t="s">
        <v>823</v>
      </c>
      <c r="I413" t="s">
        <v>824</v>
      </c>
      <c r="J413" t="s">
        <v>825</v>
      </c>
      <c r="K413" t="s">
        <v>103</v>
      </c>
      <c r="L413" t="s">
        <v>167</v>
      </c>
      <c r="M413" t="s">
        <v>105</v>
      </c>
      <c r="O413" t="s">
        <v>827</v>
      </c>
      <c r="P413" t="s">
        <v>170</v>
      </c>
      <c r="R413" t="s">
        <v>828</v>
      </c>
      <c r="S413" t="s">
        <v>623</v>
      </c>
      <c r="T413" t="s">
        <v>835</v>
      </c>
      <c r="U413" t="s">
        <v>524</v>
      </c>
      <c r="V413" t="s">
        <v>174</v>
      </c>
      <c r="W413" t="s">
        <v>114</v>
      </c>
      <c r="X413" t="s">
        <v>175</v>
      </c>
      <c r="Y413" t="s">
        <v>176</v>
      </c>
      <c r="Z413" t="s">
        <v>450</v>
      </c>
      <c r="AA413" s="11" t="str">
        <f>HYPERLINK(VLOOKUP('Prof.LUM Signify new ver'!A413,Table1[#All],2,FALSE),"Фото")</f>
        <v>Фото</v>
      </c>
      <c r="AB413" s="11" t="str">
        <f>HYPERLINK(VLOOKUP('Prof.LUM Signify new ver'!A413,Table1[#All],3,FALSE),"Паспорт продукту")</f>
        <v>Паспорт продукту</v>
      </c>
      <c r="AC413" s="11" t="str">
        <f>HYPERLINK(VLOOKUP('Prof.LUM Signify new ver'!A413,Table1[#All],4,FALSE),"Інструкція")</f>
        <v>Інструкція</v>
      </c>
    </row>
    <row r="414" spans="1:29">
      <c r="A414" s="4">
        <v>910925869090</v>
      </c>
      <c r="B414" t="s">
        <v>837</v>
      </c>
      <c r="C414" t="s">
        <v>821</v>
      </c>
      <c r="D414" t="s">
        <v>822</v>
      </c>
      <c r="E414" t="s">
        <v>99</v>
      </c>
      <c r="F414" s="5">
        <v>12594</v>
      </c>
      <c r="H414" t="s">
        <v>823</v>
      </c>
      <c r="I414" t="s">
        <v>824</v>
      </c>
      <c r="J414" t="s">
        <v>825</v>
      </c>
      <c r="K414" t="s">
        <v>103</v>
      </c>
      <c r="L414" t="s">
        <v>167</v>
      </c>
      <c r="M414" t="s">
        <v>105</v>
      </c>
      <c r="O414" t="s">
        <v>827</v>
      </c>
      <c r="P414" t="s">
        <v>170</v>
      </c>
      <c r="R414" t="s">
        <v>832</v>
      </c>
      <c r="S414" t="s">
        <v>623</v>
      </c>
      <c r="T414" t="s">
        <v>838</v>
      </c>
      <c r="U414" t="s">
        <v>524</v>
      </c>
      <c r="V414" t="s">
        <v>174</v>
      </c>
      <c r="W414" t="s">
        <v>114</v>
      </c>
      <c r="X414" t="s">
        <v>175</v>
      </c>
      <c r="Y414" t="s">
        <v>176</v>
      </c>
      <c r="Z414" t="s">
        <v>450</v>
      </c>
      <c r="AA414" s="11" t="str">
        <f>HYPERLINK(VLOOKUP('Prof.LUM Signify new ver'!A414,Table1[#All],2,FALSE),"Фото")</f>
        <v>Фото</v>
      </c>
      <c r="AB414" s="11" t="str">
        <f>HYPERLINK(VLOOKUP('Prof.LUM Signify new ver'!A414,Table1[#All],3,FALSE),"Паспорт продукту")</f>
        <v>Паспорт продукту</v>
      </c>
      <c r="AC414" s="11" t="str">
        <f>HYPERLINK(VLOOKUP('Prof.LUM Signify new ver'!A414,Table1[#All],4,FALSE),"Інструкція")</f>
        <v>Інструкція</v>
      </c>
    </row>
    <row r="415" spans="1:29">
      <c r="A415" s="4">
        <v>910925869104</v>
      </c>
      <c r="B415" t="s">
        <v>839</v>
      </c>
      <c r="C415" t="s">
        <v>821</v>
      </c>
      <c r="D415" t="s">
        <v>822</v>
      </c>
      <c r="E415" t="s">
        <v>99</v>
      </c>
      <c r="F415" s="5">
        <v>12698.4</v>
      </c>
      <c r="H415" t="s">
        <v>823</v>
      </c>
      <c r="I415" t="s">
        <v>824</v>
      </c>
      <c r="J415" t="s">
        <v>825</v>
      </c>
      <c r="K415" t="s">
        <v>188</v>
      </c>
      <c r="L415" t="s">
        <v>826</v>
      </c>
      <c r="M415" t="s">
        <v>105</v>
      </c>
      <c r="O415" t="s">
        <v>840</v>
      </c>
      <c r="P415" t="s">
        <v>170</v>
      </c>
      <c r="R415" t="s">
        <v>841</v>
      </c>
      <c r="S415" t="s">
        <v>549</v>
      </c>
      <c r="T415" t="s">
        <v>842</v>
      </c>
      <c r="U415" t="s">
        <v>524</v>
      </c>
      <c r="V415" t="s">
        <v>174</v>
      </c>
      <c r="W415" t="s">
        <v>114</v>
      </c>
      <c r="X415" t="s">
        <v>175</v>
      </c>
      <c r="Y415" t="s">
        <v>176</v>
      </c>
      <c r="Z415" t="s">
        <v>450</v>
      </c>
      <c r="AA415" s="11" t="str">
        <f>HYPERLINK(VLOOKUP('Prof.LUM Signify new ver'!A415,Table1[#All],2,FALSE),"Фото")</f>
        <v>Фото</v>
      </c>
      <c r="AB415" s="11" t="str">
        <f>HYPERLINK(VLOOKUP('Prof.LUM Signify new ver'!A415,Table1[#All],3,FALSE),"Паспорт продукту")</f>
        <v>Паспорт продукту</v>
      </c>
      <c r="AC415" s="11" t="str">
        <f>HYPERLINK(VLOOKUP('Prof.LUM Signify new ver'!A415,Table1[#All],4,FALSE),"Інструкція")</f>
        <v>Інструкція</v>
      </c>
    </row>
    <row r="416" spans="1:29">
      <c r="A416" s="4">
        <v>910925869116</v>
      </c>
      <c r="B416" t="s">
        <v>843</v>
      </c>
      <c r="C416" t="s">
        <v>821</v>
      </c>
      <c r="D416" t="s">
        <v>822</v>
      </c>
      <c r="E416" t="s">
        <v>99</v>
      </c>
      <c r="F416" s="5">
        <v>12698.4</v>
      </c>
      <c r="H416" t="s">
        <v>823</v>
      </c>
      <c r="I416" t="s">
        <v>824</v>
      </c>
      <c r="J416" t="s">
        <v>825</v>
      </c>
      <c r="K416" t="s">
        <v>188</v>
      </c>
      <c r="L416" t="s">
        <v>826</v>
      </c>
      <c r="M416" t="s">
        <v>105</v>
      </c>
      <c r="O416" t="s">
        <v>840</v>
      </c>
      <c r="P416" t="s">
        <v>170</v>
      </c>
      <c r="R416" t="s">
        <v>841</v>
      </c>
      <c r="S416" t="s">
        <v>549</v>
      </c>
      <c r="T416" t="s">
        <v>842</v>
      </c>
      <c r="U416" t="s">
        <v>524</v>
      </c>
      <c r="V416" t="s">
        <v>174</v>
      </c>
      <c r="W416" t="s">
        <v>114</v>
      </c>
      <c r="X416" t="s">
        <v>175</v>
      </c>
      <c r="Y416" t="s">
        <v>176</v>
      </c>
      <c r="Z416" t="s">
        <v>450</v>
      </c>
      <c r="AA416" s="11" t="str">
        <f>HYPERLINK(VLOOKUP('Prof.LUM Signify new ver'!A416,Table1[#All],2,FALSE),"Фото")</f>
        <v>Фото</v>
      </c>
      <c r="AB416" s="11" t="str">
        <f>HYPERLINK(VLOOKUP('Prof.LUM Signify new ver'!A416,Table1[#All],3,FALSE),"Паспорт продукту")</f>
        <v>Паспорт продукту</v>
      </c>
      <c r="AC416" s="11" t="str">
        <f>HYPERLINK(VLOOKUP('Prof.LUM Signify new ver'!A416,Table1[#All],4,FALSE),"Інструкція")</f>
        <v>Інструкція</v>
      </c>
    </row>
    <row r="417" spans="1:29">
      <c r="A417" s="4">
        <v>910925869110</v>
      </c>
      <c r="B417" t="s">
        <v>844</v>
      </c>
      <c r="C417" t="s">
        <v>821</v>
      </c>
      <c r="D417" t="s">
        <v>822</v>
      </c>
      <c r="E417" t="s">
        <v>99</v>
      </c>
      <c r="F417" s="5">
        <v>12698.4</v>
      </c>
      <c r="H417" t="s">
        <v>823</v>
      </c>
      <c r="I417" t="s">
        <v>824</v>
      </c>
      <c r="J417" t="s">
        <v>825</v>
      </c>
      <c r="K417" t="s">
        <v>188</v>
      </c>
      <c r="L417" t="s">
        <v>826</v>
      </c>
      <c r="M417" t="s">
        <v>105</v>
      </c>
      <c r="O417" t="s">
        <v>840</v>
      </c>
      <c r="P417" t="s">
        <v>170</v>
      </c>
      <c r="R417" t="s">
        <v>845</v>
      </c>
      <c r="S417" t="s">
        <v>549</v>
      </c>
      <c r="T417" t="s">
        <v>846</v>
      </c>
      <c r="U417" t="s">
        <v>524</v>
      </c>
      <c r="V417" t="s">
        <v>174</v>
      </c>
      <c r="W417" t="s">
        <v>114</v>
      </c>
      <c r="X417" t="s">
        <v>175</v>
      </c>
      <c r="Y417" t="s">
        <v>176</v>
      </c>
      <c r="Z417" t="s">
        <v>450</v>
      </c>
      <c r="AA417" s="11" t="str">
        <f>HYPERLINK(VLOOKUP('Prof.LUM Signify new ver'!A417,Table1[#All],2,FALSE),"Фото")</f>
        <v>Фото</v>
      </c>
      <c r="AB417" s="11" t="str">
        <f>HYPERLINK(VLOOKUP('Prof.LUM Signify new ver'!A417,Table1[#All],3,FALSE),"Паспорт продукту")</f>
        <v>Паспорт продукту</v>
      </c>
      <c r="AC417" s="11" t="str">
        <f>HYPERLINK(VLOOKUP('Prof.LUM Signify new ver'!A417,Table1[#All],4,FALSE),"Інструкція")</f>
        <v>Інструкція</v>
      </c>
    </row>
    <row r="418" spans="1:29">
      <c r="A418" s="4">
        <v>910925869085</v>
      </c>
      <c r="B418" t="s">
        <v>847</v>
      </c>
      <c r="C418" t="s">
        <v>821</v>
      </c>
      <c r="D418" t="s">
        <v>822</v>
      </c>
      <c r="E418" t="s">
        <v>99</v>
      </c>
      <c r="F418" s="5">
        <v>12698.4</v>
      </c>
      <c r="H418" t="s">
        <v>823</v>
      </c>
      <c r="I418" t="s">
        <v>824</v>
      </c>
      <c r="J418" t="s">
        <v>825</v>
      </c>
      <c r="K418" t="s">
        <v>103</v>
      </c>
      <c r="L418" t="s">
        <v>167</v>
      </c>
      <c r="M418" t="s">
        <v>105</v>
      </c>
      <c r="O418" t="s">
        <v>840</v>
      </c>
      <c r="P418" t="s">
        <v>170</v>
      </c>
      <c r="R418" t="s">
        <v>841</v>
      </c>
      <c r="S418" t="s">
        <v>848</v>
      </c>
      <c r="T418" t="s">
        <v>849</v>
      </c>
      <c r="U418" t="s">
        <v>524</v>
      </c>
      <c r="V418" t="s">
        <v>174</v>
      </c>
      <c r="W418" t="s">
        <v>114</v>
      </c>
      <c r="X418" t="s">
        <v>175</v>
      </c>
      <c r="Y418" t="s">
        <v>176</v>
      </c>
      <c r="Z418" t="s">
        <v>450</v>
      </c>
      <c r="AA418" s="11" t="str">
        <f>HYPERLINK(VLOOKUP('Prof.LUM Signify new ver'!A418,Table1[#All],2,FALSE),"Фото")</f>
        <v>Фото</v>
      </c>
      <c r="AB418" s="11" t="str">
        <f>HYPERLINK(VLOOKUP('Prof.LUM Signify new ver'!A418,Table1[#All],3,FALSE),"Паспорт продукту")</f>
        <v>Паспорт продукту</v>
      </c>
      <c r="AC418" s="11" t="str">
        <f>HYPERLINK(VLOOKUP('Prof.LUM Signify new ver'!A418,Table1[#All],4,FALSE),"Інструкція")</f>
        <v>Інструкція</v>
      </c>
    </row>
    <row r="419" spans="1:29">
      <c r="A419" s="4">
        <v>910925869097</v>
      </c>
      <c r="B419" t="s">
        <v>850</v>
      </c>
      <c r="C419" t="s">
        <v>821</v>
      </c>
      <c r="D419" t="s">
        <v>822</v>
      </c>
      <c r="E419" t="s">
        <v>99</v>
      </c>
      <c r="F419" s="5">
        <v>12698.4</v>
      </c>
      <c r="H419" t="s">
        <v>823</v>
      </c>
      <c r="I419" t="s">
        <v>824</v>
      </c>
      <c r="J419" t="s">
        <v>825</v>
      </c>
      <c r="K419" t="s">
        <v>103</v>
      </c>
      <c r="L419" t="s">
        <v>167</v>
      </c>
      <c r="M419" t="s">
        <v>105</v>
      </c>
      <c r="O419" t="s">
        <v>840</v>
      </c>
      <c r="P419" t="s">
        <v>170</v>
      </c>
      <c r="R419" t="s">
        <v>841</v>
      </c>
      <c r="S419" t="s">
        <v>848</v>
      </c>
      <c r="T419" t="s">
        <v>849</v>
      </c>
      <c r="U419" t="s">
        <v>524</v>
      </c>
      <c r="V419" t="s">
        <v>174</v>
      </c>
      <c r="W419" t="s">
        <v>114</v>
      </c>
      <c r="X419" t="s">
        <v>175</v>
      </c>
      <c r="Y419" t="s">
        <v>176</v>
      </c>
      <c r="Z419" t="s">
        <v>450</v>
      </c>
      <c r="AA419" s="11" t="str">
        <f>HYPERLINK(VLOOKUP('Prof.LUM Signify new ver'!A419,Table1[#All],2,FALSE),"Фото")</f>
        <v>Фото</v>
      </c>
      <c r="AB419" s="11" t="str">
        <f>HYPERLINK(VLOOKUP('Prof.LUM Signify new ver'!A419,Table1[#All],3,FALSE),"Паспорт продукту")</f>
        <v>Паспорт продукту</v>
      </c>
      <c r="AC419" s="11" t="str">
        <f>HYPERLINK(VLOOKUP('Prof.LUM Signify new ver'!A419,Table1[#All],4,FALSE),"Інструкція")</f>
        <v>Інструкція</v>
      </c>
    </row>
    <row r="420" spans="1:29">
      <c r="A420" s="4">
        <v>910925869091</v>
      </c>
      <c r="B420" t="s">
        <v>851</v>
      </c>
      <c r="C420" t="s">
        <v>821</v>
      </c>
      <c r="D420" t="s">
        <v>822</v>
      </c>
      <c r="E420" t="s">
        <v>99</v>
      </c>
      <c r="F420" s="5">
        <v>12698.4</v>
      </c>
      <c r="H420" t="s">
        <v>823</v>
      </c>
      <c r="I420" t="s">
        <v>824</v>
      </c>
      <c r="J420" t="s">
        <v>825</v>
      </c>
      <c r="K420" t="s">
        <v>103</v>
      </c>
      <c r="L420" t="s">
        <v>167</v>
      </c>
      <c r="M420" t="s">
        <v>105</v>
      </c>
      <c r="O420" t="s">
        <v>840</v>
      </c>
      <c r="P420" t="s">
        <v>170</v>
      </c>
      <c r="R420" t="s">
        <v>845</v>
      </c>
      <c r="S420" t="s">
        <v>848</v>
      </c>
      <c r="T420" t="s">
        <v>852</v>
      </c>
      <c r="U420" t="s">
        <v>524</v>
      </c>
      <c r="V420" t="s">
        <v>174</v>
      </c>
      <c r="W420" t="s">
        <v>114</v>
      </c>
      <c r="X420" t="s">
        <v>175</v>
      </c>
      <c r="Y420" t="s">
        <v>176</v>
      </c>
      <c r="Z420" t="s">
        <v>450</v>
      </c>
      <c r="AA420" s="11" t="str">
        <f>HYPERLINK(VLOOKUP('Prof.LUM Signify new ver'!A420,Table1[#All],2,FALSE),"Фото")</f>
        <v>Фото</v>
      </c>
      <c r="AB420" s="11" t="str">
        <f>HYPERLINK(VLOOKUP('Prof.LUM Signify new ver'!A420,Table1[#All],3,FALSE),"Паспорт продукту")</f>
        <v>Паспорт продукту</v>
      </c>
      <c r="AC420" s="11" t="str">
        <f>HYPERLINK(VLOOKUP('Prof.LUM Signify new ver'!A420,Table1[#All],4,FALSE),"Інструкція")</f>
        <v>Інструкція</v>
      </c>
    </row>
    <row r="421" spans="1:29">
      <c r="A421" s="4">
        <v>910925869105</v>
      </c>
      <c r="B421" t="s">
        <v>853</v>
      </c>
      <c r="C421" t="s">
        <v>821</v>
      </c>
      <c r="D421" t="s">
        <v>822</v>
      </c>
      <c r="E421" t="s">
        <v>99</v>
      </c>
      <c r="F421" s="5">
        <v>12698.4</v>
      </c>
      <c r="H421" t="s">
        <v>823</v>
      </c>
      <c r="I421" t="s">
        <v>824</v>
      </c>
      <c r="J421" t="s">
        <v>825</v>
      </c>
      <c r="K421" t="s">
        <v>188</v>
      </c>
      <c r="L421" t="s">
        <v>826</v>
      </c>
      <c r="M421" t="s">
        <v>105</v>
      </c>
      <c r="O421" t="s">
        <v>562</v>
      </c>
      <c r="P421" t="s">
        <v>170</v>
      </c>
      <c r="R421" t="s">
        <v>854</v>
      </c>
      <c r="S421" t="s">
        <v>523</v>
      </c>
      <c r="T421" t="s">
        <v>855</v>
      </c>
      <c r="U421" t="s">
        <v>524</v>
      </c>
      <c r="V421" t="s">
        <v>174</v>
      </c>
      <c r="W421" t="s">
        <v>114</v>
      </c>
      <c r="X421" t="s">
        <v>175</v>
      </c>
      <c r="Y421" t="s">
        <v>176</v>
      </c>
      <c r="Z421" t="s">
        <v>450</v>
      </c>
      <c r="AA421" s="11" t="str">
        <f>HYPERLINK(VLOOKUP('Prof.LUM Signify new ver'!A421,Table1[#All],2,FALSE),"Фото")</f>
        <v>Фото</v>
      </c>
      <c r="AB421" s="11" t="str">
        <f>HYPERLINK(VLOOKUP('Prof.LUM Signify new ver'!A421,Table1[#All],3,FALSE),"Паспорт продукту")</f>
        <v>Паспорт продукту</v>
      </c>
      <c r="AC421" s="11" t="str">
        <f>HYPERLINK(VLOOKUP('Prof.LUM Signify new ver'!A421,Table1[#All],4,FALSE),"Інструкція")</f>
        <v>Інструкція</v>
      </c>
    </row>
    <row r="422" spans="1:29">
      <c r="A422" s="4">
        <v>910925869117</v>
      </c>
      <c r="B422" t="s">
        <v>856</v>
      </c>
      <c r="C422" t="s">
        <v>821</v>
      </c>
      <c r="D422" t="s">
        <v>822</v>
      </c>
      <c r="E422" t="s">
        <v>99</v>
      </c>
      <c r="F422" s="5">
        <v>12698.4</v>
      </c>
      <c r="H422" t="s">
        <v>823</v>
      </c>
      <c r="I422" t="s">
        <v>824</v>
      </c>
      <c r="J422" t="s">
        <v>825</v>
      </c>
      <c r="K422" t="s">
        <v>188</v>
      </c>
      <c r="L422" t="s">
        <v>826</v>
      </c>
      <c r="M422" t="s">
        <v>105</v>
      </c>
      <c r="O422" t="s">
        <v>562</v>
      </c>
      <c r="P422" t="s">
        <v>170</v>
      </c>
      <c r="R422" t="s">
        <v>854</v>
      </c>
      <c r="S422" t="s">
        <v>523</v>
      </c>
      <c r="T422" t="s">
        <v>855</v>
      </c>
      <c r="U422" t="s">
        <v>524</v>
      </c>
      <c r="V422" t="s">
        <v>174</v>
      </c>
      <c r="W422" t="s">
        <v>114</v>
      </c>
      <c r="X422" t="s">
        <v>175</v>
      </c>
      <c r="Y422" t="s">
        <v>176</v>
      </c>
      <c r="Z422" t="s">
        <v>450</v>
      </c>
      <c r="AA422" s="11" t="str">
        <f>HYPERLINK(VLOOKUP('Prof.LUM Signify new ver'!A422,Table1[#All],2,FALSE),"Фото")</f>
        <v>Фото</v>
      </c>
      <c r="AB422" s="11" t="str">
        <f>HYPERLINK(VLOOKUP('Prof.LUM Signify new ver'!A422,Table1[#All],3,FALSE),"Паспорт продукту")</f>
        <v>Паспорт продукту</v>
      </c>
      <c r="AC422" s="11" t="str">
        <f>HYPERLINK(VLOOKUP('Prof.LUM Signify new ver'!A422,Table1[#All],4,FALSE),"Інструкція")</f>
        <v>Інструкція</v>
      </c>
    </row>
    <row r="423" spans="1:29">
      <c r="A423" s="4">
        <v>910925869111</v>
      </c>
      <c r="B423" t="s">
        <v>857</v>
      </c>
      <c r="C423" t="s">
        <v>821</v>
      </c>
      <c r="D423" t="s">
        <v>822</v>
      </c>
      <c r="E423" t="s">
        <v>99</v>
      </c>
      <c r="F423" s="5">
        <v>12698.4</v>
      </c>
      <c r="H423" t="s">
        <v>823</v>
      </c>
      <c r="I423" t="s">
        <v>824</v>
      </c>
      <c r="J423" t="s">
        <v>825</v>
      </c>
      <c r="K423" t="s">
        <v>188</v>
      </c>
      <c r="L423" t="s">
        <v>826</v>
      </c>
      <c r="M423" t="s">
        <v>105</v>
      </c>
      <c r="O423" t="s">
        <v>562</v>
      </c>
      <c r="P423" t="s">
        <v>170</v>
      </c>
      <c r="R423" t="s">
        <v>854</v>
      </c>
      <c r="S423" t="s">
        <v>523</v>
      </c>
      <c r="T423" t="s">
        <v>855</v>
      </c>
      <c r="U423" t="s">
        <v>524</v>
      </c>
      <c r="V423" t="s">
        <v>174</v>
      </c>
      <c r="W423" t="s">
        <v>114</v>
      </c>
      <c r="X423" t="s">
        <v>175</v>
      </c>
      <c r="Y423" t="s">
        <v>176</v>
      </c>
      <c r="Z423" t="s">
        <v>450</v>
      </c>
      <c r="AA423" s="11" t="str">
        <f>HYPERLINK(VLOOKUP('Prof.LUM Signify new ver'!A423,Table1[#All],2,FALSE),"Фото")</f>
        <v>Фото</v>
      </c>
      <c r="AB423" s="11" t="str">
        <f>HYPERLINK(VLOOKUP('Prof.LUM Signify new ver'!A423,Table1[#All],3,FALSE),"Паспорт продукту")</f>
        <v>Паспорт продукту</v>
      </c>
      <c r="AC423" s="11" t="str">
        <f>HYPERLINK(VLOOKUP('Prof.LUM Signify new ver'!A423,Table1[#All],4,FALSE),"Інструкція")</f>
        <v>Інструкція</v>
      </c>
    </row>
    <row r="424" spans="1:29">
      <c r="A424" s="4">
        <v>910925869086</v>
      </c>
      <c r="B424" t="s">
        <v>858</v>
      </c>
      <c r="C424" t="s">
        <v>821</v>
      </c>
      <c r="D424" t="s">
        <v>822</v>
      </c>
      <c r="E424" t="s">
        <v>99</v>
      </c>
      <c r="F424" s="5">
        <v>12698.4</v>
      </c>
      <c r="H424" t="s">
        <v>823</v>
      </c>
      <c r="I424" t="s">
        <v>824</v>
      </c>
      <c r="J424" t="s">
        <v>825</v>
      </c>
      <c r="K424" t="s">
        <v>103</v>
      </c>
      <c r="L424" t="s">
        <v>167</v>
      </c>
      <c r="M424" t="s">
        <v>105</v>
      </c>
      <c r="O424" t="s">
        <v>562</v>
      </c>
      <c r="P424" t="s">
        <v>170</v>
      </c>
      <c r="R424" t="s">
        <v>859</v>
      </c>
      <c r="S424" t="s">
        <v>665</v>
      </c>
      <c r="T424" t="s">
        <v>852</v>
      </c>
      <c r="U424" t="s">
        <v>524</v>
      </c>
      <c r="V424" t="s">
        <v>174</v>
      </c>
      <c r="W424" t="s">
        <v>114</v>
      </c>
      <c r="X424" t="s">
        <v>175</v>
      </c>
      <c r="Y424" t="s">
        <v>176</v>
      </c>
      <c r="Z424" t="s">
        <v>450</v>
      </c>
      <c r="AA424" s="11" t="str">
        <f>HYPERLINK(VLOOKUP('Prof.LUM Signify new ver'!A424,Table1[#All],2,FALSE),"Фото")</f>
        <v>Фото</v>
      </c>
      <c r="AB424" s="11" t="str">
        <f>HYPERLINK(VLOOKUP('Prof.LUM Signify new ver'!A424,Table1[#All],3,FALSE),"Паспорт продукту")</f>
        <v>Паспорт продукту</v>
      </c>
      <c r="AC424" s="11" t="str">
        <f>HYPERLINK(VLOOKUP('Prof.LUM Signify new ver'!A424,Table1[#All],4,FALSE),"Інструкція")</f>
        <v>Інструкція</v>
      </c>
    </row>
    <row r="425" spans="1:29">
      <c r="A425" s="4">
        <v>910925869098</v>
      </c>
      <c r="B425" t="s">
        <v>860</v>
      </c>
      <c r="C425" t="s">
        <v>821</v>
      </c>
      <c r="D425" t="s">
        <v>822</v>
      </c>
      <c r="E425" t="s">
        <v>99</v>
      </c>
      <c r="F425" s="5">
        <v>12698.4</v>
      </c>
      <c r="H425" t="s">
        <v>823</v>
      </c>
      <c r="I425" t="s">
        <v>824</v>
      </c>
      <c r="J425" t="s">
        <v>825</v>
      </c>
      <c r="K425" t="s">
        <v>103</v>
      </c>
      <c r="L425" t="s">
        <v>167</v>
      </c>
      <c r="M425" t="s">
        <v>105</v>
      </c>
      <c r="O425" t="s">
        <v>562</v>
      </c>
      <c r="P425" t="s">
        <v>170</v>
      </c>
      <c r="R425" t="s">
        <v>859</v>
      </c>
      <c r="S425" t="s">
        <v>665</v>
      </c>
      <c r="T425" t="s">
        <v>852</v>
      </c>
      <c r="U425" t="s">
        <v>524</v>
      </c>
      <c r="V425" t="s">
        <v>174</v>
      </c>
      <c r="W425" t="s">
        <v>114</v>
      </c>
      <c r="X425" t="s">
        <v>175</v>
      </c>
      <c r="Y425" t="s">
        <v>176</v>
      </c>
      <c r="Z425" t="s">
        <v>450</v>
      </c>
      <c r="AA425" s="11" t="str">
        <f>HYPERLINK(VLOOKUP('Prof.LUM Signify new ver'!A425,Table1[#All],2,FALSE),"Фото")</f>
        <v>Фото</v>
      </c>
      <c r="AB425" s="11" t="str">
        <f>HYPERLINK(VLOOKUP('Prof.LUM Signify new ver'!A425,Table1[#All],3,FALSE),"Паспорт продукту")</f>
        <v>Паспорт продукту</v>
      </c>
      <c r="AC425" s="11" t="str">
        <f>HYPERLINK(VLOOKUP('Prof.LUM Signify new ver'!A425,Table1[#All],4,FALSE),"Інструкція")</f>
        <v>Інструкція</v>
      </c>
    </row>
    <row r="426" spans="1:29">
      <c r="A426" s="4">
        <v>910925869092</v>
      </c>
      <c r="B426" t="s">
        <v>861</v>
      </c>
      <c r="C426" t="s">
        <v>821</v>
      </c>
      <c r="D426" t="s">
        <v>822</v>
      </c>
      <c r="E426" t="s">
        <v>99</v>
      </c>
      <c r="F426" s="5">
        <v>12698.4</v>
      </c>
      <c r="H426" t="s">
        <v>823</v>
      </c>
      <c r="I426" t="s">
        <v>824</v>
      </c>
      <c r="J426" t="s">
        <v>825</v>
      </c>
      <c r="K426" t="s">
        <v>103</v>
      </c>
      <c r="L426" t="s">
        <v>167</v>
      </c>
      <c r="M426" t="s">
        <v>105</v>
      </c>
      <c r="O426" t="s">
        <v>562</v>
      </c>
      <c r="P426" t="s">
        <v>170</v>
      </c>
      <c r="R426" t="s">
        <v>859</v>
      </c>
      <c r="S426" t="s">
        <v>665</v>
      </c>
      <c r="T426" t="s">
        <v>852</v>
      </c>
      <c r="U426" t="s">
        <v>524</v>
      </c>
      <c r="V426" t="s">
        <v>174</v>
      </c>
      <c r="W426" t="s">
        <v>114</v>
      </c>
      <c r="X426" t="s">
        <v>175</v>
      </c>
      <c r="Y426" t="s">
        <v>176</v>
      </c>
      <c r="Z426" t="s">
        <v>450</v>
      </c>
      <c r="AA426" s="11" t="str">
        <f>HYPERLINK(VLOOKUP('Prof.LUM Signify new ver'!A426,Table1[#All],2,FALSE),"Фото")</f>
        <v>Фото</v>
      </c>
      <c r="AB426" s="11" t="str">
        <f>HYPERLINK(VLOOKUP('Prof.LUM Signify new ver'!A426,Table1[#All],3,FALSE),"Паспорт продукту")</f>
        <v>Паспорт продукту</v>
      </c>
      <c r="AC426" s="11" t="str">
        <f>HYPERLINK(VLOOKUP('Prof.LUM Signify new ver'!A426,Table1[#All],4,FALSE),"Інструкція")</f>
        <v>Інструкція</v>
      </c>
    </row>
    <row r="427" spans="1:29">
      <c r="A427" s="4">
        <v>910925869107</v>
      </c>
      <c r="B427" t="s">
        <v>862</v>
      </c>
      <c r="C427" t="s">
        <v>821</v>
      </c>
      <c r="D427" t="s">
        <v>822</v>
      </c>
      <c r="E427" t="s">
        <v>99</v>
      </c>
      <c r="F427" s="5">
        <v>16869.599999999999</v>
      </c>
      <c r="H427" t="s">
        <v>823</v>
      </c>
      <c r="I427" t="s">
        <v>863</v>
      </c>
      <c r="J427" t="s">
        <v>825</v>
      </c>
      <c r="K427" t="s">
        <v>188</v>
      </c>
      <c r="L427" t="s">
        <v>826</v>
      </c>
      <c r="M427" t="s">
        <v>105</v>
      </c>
      <c r="O427" t="s">
        <v>864</v>
      </c>
      <c r="P427" t="s">
        <v>170</v>
      </c>
      <c r="R427" t="s">
        <v>865</v>
      </c>
      <c r="S427" t="s">
        <v>866</v>
      </c>
      <c r="T427" t="s">
        <v>867</v>
      </c>
      <c r="U427" t="s">
        <v>524</v>
      </c>
      <c r="V427" t="s">
        <v>174</v>
      </c>
      <c r="W427" t="s">
        <v>114</v>
      </c>
      <c r="X427" t="s">
        <v>175</v>
      </c>
      <c r="Y427" t="s">
        <v>176</v>
      </c>
      <c r="Z427" t="s">
        <v>450</v>
      </c>
      <c r="AA427" s="11" t="str">
        <f>HYPERLINK(VLOOKUP('Prof.LUM Signify new ver'!A427,Table1[#All],2,FALSE),"Фото")</f>
        <v>Фото</v>
      </c>
      <c r="AB427" s="11" t="str">
        <f>HYPERLINK(VLOOKUP('Prof.LUM Signify new ver'!A427,Table1[#All],3,FALSE),"Паспорт продукту")</f>
        <v>Паспорт продукту</v>
      </c>
      <c r="AC427" s="11" t="str">
        <f>HYPERLINK(VLOOKUP('Prof.LUM Signify new ver'!A427,Table1[#All],4,FALSE),"Інструкція")</f>
        <v>Інструкція</v>
      </c>
    </row>
    <row r="428" spans="1:29">
      <c r="A428" s="4">
        <v>910925869119</v>
      </c>
      <c r="B428" t="s">
        <v>868</v>
      </c>
      <c r="C428" t="s">
        <v>821</v>
      </c>
      <c r="D428" t="s">
        <v>822</v>
      </c>
      <c r="E428" t="s">
        <v>99</v>
      </c>
      <c r="F428" s="5">
        <v>16869.599999999999</v>
      </c>
      <c r="H428" t="s">
        <v>823</v>
      </c>
      <c r="I428" t="s">
        <v>863</v>
      </c>
      <c r="J428" t="s">
        <v>825</v>
      </c>
      <c r="K428" t="s">
        <v>188</v>
      </c>
      <c r="L428" t="s">
        <v>826</v>
      </c>
      <c r="M428" t="s">
        <v>105</v>
      </c>
      <c r="O428" t="s">
        <v>864</v>
      </c>
      <c r="P428" t="s">
        <v>170</v>
      </c>
      <c r="R428" t="s">
        <v>869</v>
      </c>
      <c r="S428" t="s">
        <v>866</v>
      </c>
      <c r="T428" t="s">
        <v>833</v>
      </c>
      <c r="U428" t="s">
        <v>524</v>
      </c>
      <c r="V428" t="s">
        <v>174</v>
      </c>
      <c r="W428" t="s">
        <v>114</v>
      </c>
      <c r="X428" t="s">
        <v>175</v>
      </c>
      <c r="Y428" t="s">
        <v>176</v>
      </c>
      <c r="Z428" t="s">
        <v>450</v>
      </c>
      <c r="AA428" s="11" t="str">
        <f>HYPERLINK(VLOOKUP('Prof.LUM Signify new ver'!A428,Table1[#All],2,FALSE),"Фото")</f>
        <v>Фото</v>
      </c>
      <c r="AB428" s="11" t="str">
        <f>HYPERLINK(VLOOKUP('Prof.LUM Signify new ver'!A428,Table1[#All],3,FALSE),"Паспорт продукту")</f>
        <v>Паспорт продукту</v>
      </c>
      <c r="AC428" s="11" t="str">
        <f>HYPERLINK(VLOOKUP('Prof.LUM Signify new ver'!A428,Table1[#All],4,FALSE),"Інструкція")</f>
        <v>Інструкція</v>
      </c>
    </row>
    <row r="429" spans="1:29">
      <c r="A429" s="4">
        <v>910925869113</v>
      </c>
      <c r="B429" t="s">
        <v>870</v>
      </c>
      <c r="C429" t="s">
        <v>821</v>
      </c>
      <c r="D429" t="s">
        <v>822</v>
      </c>
      <c r="E429" t="s">
        <v>99</v>
      </c>
      <c r="F429" s="5">
        <v>16869.599999999999</v>
      </c>
      <c r="H429" t="s">
        <v>823</v>
      </c>
      <c r="I429" t="s">
        <v>863</v>
      </c>
      <c r="J429" t="s">
        <v>825</v>
      </c>
      <c r="K429" t="s">
        <v>188</v>
      </c>
      <c r="L429" t="s">
        <v>826</v>
      </c>
      <c r="M429" t="s">
        <v>105</v>
      </c>
      <c r="O429" t="s">
        <v>864</v>
      </c>
      <c r="P429" t="s">
        <v>170</v>
      </c>
      <c r="R429" t="s">
        <v>865</v>
      </c>
      <c r="S429" t="s">
        <v>866</v>
      </c>
      <c r="T429" t="s">
        <v>867</v>
      </c>
      <c r="U429" t="s">
        <v>524</v>
      </c>
      <c r="V429" t="s">
        <v>174</v>
      </c>
      <c r="W429" t="s">
        <v>114</v>
      </c>
      <c r="X429" t="s">
        <v>175</v>
      </c>
      <c r="Y429" t="s">
        <v>176</v>
      </c>
      <c r="Z429" t="s">
        <v>450</v>
      </c>
      <c r="AA429" s="11" t="str">
        <f>HYPERLINK(VLOOKUP('Prof.LUM Signify new ver'!A429,Table1[#All],2,FALSE),"Фото")</f>
        <v>Фото</v>
      </c>
      <c r="AB429" s="11" t="str">
        <f>HYPERLINK(VLOOKUP('Prof.LUM Signify new ver'!A429,Table1[#All],3,FALSE),"Паспорт продукту")</f>
        <v>Паспорт продукту</v>
      </c>
      <c r="AC429" s="11" t="str">
        <f>HYPERLINK(VLOOKUP('Prof.LUM Signify new ver'!A429,Table1[#All],4,FALSE),"Інструкція")</f>
        <v>Інструкція</v>
      </c>
    </row>
    <row r="430" spans="1:29">
      <c r="A430" s="4">
        <v>910925869088</v>
      </c>
      <c r="B430" t="s">
        <v>871</v>
      </c>
      <c r="C430" t="s">
        <v>821</v>
      </c>
      <c r="D430" t="s">
        <v>822</v>
      </c>
      <c r="E430" t="s">
        <v>99</v>
      </c>
      <c r="F430" s="5">
        <v>16869.599999999999</v>
      </c>
      <c r="H430" t="s">
        <v>823</v>
      </c>
      <c r="I430" t="s">
        <v>863</v>
      </c>
      <c r="J430" t="s">
        <v>825</v>
      </c>
      <c r="K430" t="s">
        <v>103</v>
      </c>
      <c r="L430" t="s">
        <v>167</v>
      </c>
      <c r="M430" t="s">
        <v>105</v>
      </c>
      <c r="O430" t="s">
        <v>864</v>
      </c>
      <c r="P430" t="s">
        <v>170</v>
      </c>
      <c r="R430" t="s">
        <v>865</v>
      </c>
      <c r="S430" t="s">
        <v>872</v>
      </c>
      <c r="T430" t="s">
        <v>873</v>
      </c>
      <c r="U430" t="s">
        <v>524</v>
      </c>
      <c r="V430" t="s">
        <v>174</v>
      </c>
      <c r="W430" t="s">
        <v>114</v>
      </c>
      <c r="X430" t="s">
        <v>175</v>
      </c>
      <c r="Y430" t="s">
        <v>176</v>
      </c>
      <c r="Z430" t="s">
        <v>450</v>
      </c>
      <c r="AA430" s="11" t="str">
        <f>HYPERLINK(VLOOKUP('Prof.LUM Signify new ver'!A430,Table1[#All],2,FALSE),"Фото")</f>
        <v>Фото</v>
      </c>
      <c r="AB430" s="11" t="str">
        <f>HYPERLINK(VLOOKUP('Prof.LUM Signify new ver'!A430,Table1[#All],3,FALSE),"Паспорт продукту")</f>
        <v>Паспорт продукту</v>
      </c>
      <c r="AC430" s="11" t="str">
        <f>HYPERLINK(VLOOKUP('Prof.LUM Signify new ver'!A430,Table1[#All],4,FALSE),"Інструкція")</f>
        <v>Інструкція</v>
      </c>
    </row>
    <row r="431" spans="1:29">
      <c r="A431" s="4">
        <v>910925869101</v>
      </c>
      <c r="B431" t="s">
        <v>874</v>
      </c>
      <c r="C431" t="s">
        <v>821</v>
      </c>
      <c r="D431" t="s">
        <v>822</v>
      </c>
      <c r="E431" t="s">
        <v>99</v>
      </c>
      <c r="F431" s="5">
        <v>16869.599999999999</v>
      </c>
      <c r="H431" t="s">
        <v>823</v>
      </c>
      <c r="I431" t="s">
        <v>863</v>
      </c>
      <c r="J431" t="s">
        <v>825</v>
      </c>
      <c r="K431" t="s">
        <v>103</v>
      </c>
      <c r="L431" t="s">
        <v>167</v>
      </c>
      <c r="M431" t="s">
        <v>105</v>
      </c>
      <c r="O431" t="s">
        <v>864</v>
      </c>
      <c r="P431" t="s">
        <v>170</v>
      </c>
      <c r="R431" t="s">
        <v>869</v>
      </c>
      <c r="S431" t="s">
        <v>872</v>
      </c>
      <c r="T431" t="s">
        <v>852</v>
      </c>
      <c r="U431" t="s">
        <v>524</v>
      </c>
      <c r="V431" t="s">
        <v>174</v>
      </c>
      <c r="W431" t="s">
        <v>114</v>
      </c>
      <c r="X431" t="s">
        <v>175</v>
      </c>
      <c r="Y431" t="s">
        <v>176</v>
      </c>
      <c r="Z431" t="s">
        <v>450</v>
      </c>
      <c r="AA431" s="11" t="str">
        <f>HYPERLINK(VLOOKUP('Prof.LUM Signify new ver'!A431,Table1[#All],2,FALSE),"Фото")</f>
        <v>Фото</v>
      </c>
      <c r="AB431" s="11" t="str">
        <f>HYPERLINK(VLOOKUP('Prof.LUM Signify new ver'!A431,Table1[#All],3,FALSE),"Паспорт продукту")</f>
        <v>Паспорт продукту</v>
      </c>
      <c r="AC431" s="11" t="str">
        <f>HYPERLINK(VLOOKUP('Prof.LUM Signify new ver'!A431,Table1[#All],4,FALSE),"Інструкція")</f>
        <v>Інструкція</v>
      </c>
    </row>
    <row r="432" spans="1:29">
      <c r="A432" s="4">
        <v>910925869094</v>
      </c>
      <c r="B432" t="s">
        <v>875</v>
      </c>
      <c r="C432" t="s">
        <v>821</v>
      </c>
      <c r="D432" t="s">
        <v>822</v>
      </c>
      <c r="E432" t="s">
        <v>99</v>
      </c>
      <c r="F432" s="5">
        <v>16869.599999999999</v>
      </c>
      <c r="H432" t="s">
        <v>823</v>
      </c>
      <c r="I432" t="s">
        <v>863</v>
      </c>
      <c r="J432" t="s">
        <v>825</v>
      </c>
      <c r="K432" t="s">
        <v>103</v>
      </c>
      <c r="L432" t="s">
        <v>167</v>
      </c>
      <c r="M432" t="s">
        <v>105</v>
      </c>
      <c r="O432" t="s">
        <v>864</v>
      </c>
      <c r="P432" t="s">
        <v>170</v>
      </c>
      <c r="R432" t="s">
        <v>865</v>
      </c>
      <c r="S432" t="s">
        <v>872</v>
      </c>
      <c r="T432" t="s">
        <v>873</v>
      </c>
      <c r="U432" t="s">
        <v>524</v>
      </c>
      <c r="V432" t="s">
        <v>174</v>
      </c>
      <c r="W432" t="s">
        <v>114</v>
      </c>
      <c r="X432" t="s">
        <v>175</v>
      </c>
      <c r="Y432" t="s">
        <v>176</v>
      </c>
      <c r="Z432" t="s">
        <v>450</v>
      </c>
      <c r="AA432" s="11" t="str">
        <f>HYPERLINK(VLOOKUP('Prof.LUM Signify new ver'!A432,Table1[#All],2,FALSE),"Фото")</f>
        <v>Фото</v>
      </c>
      <c r="AB432" s="11" t="str">
        <f>HYPERLINK(VLOOKUP('Prof.LUM Signify new ver'!A432,Table1[#All],3,FALSE),"Паспорт продукту")</f>
        <v>Паспорт продукту</v>
      </c>
      <c r="AC432" s="11" t="str">
        <f>HYPERLINK(VLOOKUP('Prof.LUM Signify new ver'!A432,Table1[#All],4,FALSE),"Інструкція")</f>
        <v>Інструкція</v>
      </c>
    </row>
    <row r="433" spans="1:29">
      <c r="A433" s="4">
        <v>910925869108</v>
      </c>
      <c r="B433" t="s">
        <v>876</v>
      </c>
      <c r="C433" t="s">
        <v>821</v>
      </c>
      <c r="D433" t="s">
        <v>822</v>
      </c>
      <c r="E433" t="s">
        <v>99</v>
      </c>
      <c r="F433" s="5">
        <v>17000.399999999998</v>
      </c>
      <c r="H433" t="s">
        <v>823</v>
      </c>
      <c r="I433" t="s">
        <v>863</v>
      </c>
      <c r="J433" t="s">
        <v>825</v>
      </c>
      <c r="K433" t="s">
        <v>188</v>
      </c>
      <c r="L433" t="s">
        <v>826</v>
      </c>
      <c r="M433" t="s">
        <v>105</v>
      </c>
      <c r="O433" t="s">
        <v>877</v>
      </c>
      <c r="P433" t="s">
        <v>170</v>
      </c>
      <c r="R433" t="s">
        <v>878</v>
      </c>
      <c r="S433" t="s">
        <v>879</v>
      </c>
      <c r="T433" t="s">
        <v>880</v>
      </c>
      <c r="U433" t="s">
        <v>524</v>
      </c>
      <c r="V433" t="s">
        <v>174</v>
      </c>
      <c r="W433" t="s">
        <v>114</v>
      </c>
      <c r="X433" t="s">
        <v>175</v>
      </c>
      <c r="Y433" t="s">
        <v>176</v>
      </c>
      <c r="Z433" t="s">
        <v>450</v>
      </c>
      <c r="AA433" s="11" t="str">
        <f>HYPERLINK(VLOOKUP('Prof.LUM Signify new ver'!A433,Table1[#All],2,FALSE),"Фото")</f>
        <v>Фото</v>
      </c>
      <c r="AB433" s="11" t="str">
        <f>HYPERLINK(VLOOKUP('Prof.LUM Signify new ver'!A433,Table1[#All],3,FALSE),"Паспорт продукту")</f>
        <v>Паспорт продукту</v>
      </c>
      <c r="AC433" s="11" t="str">
        <f>HYPERLINK(VLOOKUP('Prof.LUM Signify new ver'!A433,Table1[#All],4,FALSE),"Інструкція")</f>
        <v>Інструкція</v>
      </c>
    </row>
    <row r="434" spans="1:29">
      <c r="A434" s="4">
        <v>910925869120</v>
      </c>
      <c r="B434" t="s">
        <v>881</v>
      </c>
      <c r="C434" t="s">
        <v>821</v>
      </c>
      <c r="D434" t="s">
        <v>822</v>
      </c>
      <c r="E434" t="s">
        <v>99</v>
      </c>
      <c r="F434" s="5">
        <v>17000.399999999998</v>
      </c>
      <c r="H434" t="s">
        <v>823</v>
      </c>
      <c r="I434" t="s">
        <v>863</v>
      </c>
      <c r="J434" t="s">
        <v>825</v>
      </c>
      <c r="K434" t="s">
        <v>188</v>
      </c>
      <c r="L434" t="s">
        <v>826</v>
      </c>
      <c r="M434" t="s">
        <v>105</v>
      </c>
      <c r="O434" t="s">
        <v>877</v>
      </c>
      <c r="P434" t="s">
        <v>170</v>
      </c>
      <c r="R434" t="s">
        <v>882</v>
      </c>
      <c r="S434" t="s">
        <v>879</v>
      </c>
      <c r="T434" t="s">
        <v>855</v>
      </c>
      <c r="U434" t="s">
        <v>524</v>
      </c>
      <c r="V434" t="s">
        <v>174</v>
      </c>
      <c r="W434" t="s">
        <v>114</v>
      </c>
      <c r="X434" t="s">
        <v>175</v>
      </c>
      <c r="Y434" t="s">
        <v>176</v>
      </c>
      <c r="Z434" t="s">
        <v>450</v>
      </c>
      <c r="AA434" s="11" t="str">
        <f>HYPERLINK(VLOOKUP('Prof.LUM Signify new ver'!A434,Table1[#All],2,FALSE),"Фото")</f>
        <v>Фото</v>
      </c>
      <c r="AB434" s="11" t="str">
        <f>HYPERLINK(VLOOKUP('Prof.LUM Signify new ver'!A434,Table1[#All],3,FALSE),"Паспорт продукту")</f>
        <v>Паспорт продукту</v>
      </c>
      <c r="AC434" s="11" t="str">
        <f>HYPERLINK(VLOOKUP('Prof.LUM Signify new ver'!A434,Table1[#All],4,FALSE),"Інструкція")</f>
        <v>Інструкція</v>
      </c>
    </row>
    <row r="435" spans="1:29">
      <c r="A435" s="4">
        <v>910925869114</v>
      </c>
      <c r="B435" t="s">
        <v>883</v>
      </c>
      <c r="C435" t="s">
        <v>821</v>
      </c>
      <c r="D435" t="s">
        <v>822</v>
      </c>
      <c r="E435" t="s">
        <v>99</v>
      </c>
      <c r="F435" s="5">
        <v>17000.399999999998</v>
      </c>
      <c r="H435" t="s">
        <v>823</v>
      </c>
      <c r="I435" t="s">
        <v>863</v>
      </c>
      <c r="J435" t="s">
        <v>825</v>
      </c>
      <c r="K435" t="s">
        <v>188</v>
      </c>
      <c r="L435" t="s">
        <v>826</v>
      </c>
      <c r="M435" t="s">
        <v>105</v>
      </c>
      <c r="O435" t="s">
        <v>877</v>
      </c>
      <c r="P435" t="s">
        <v>170</v>
      </c>
      <c r="R435" t="s">
        <v>878</v>
      </c>
      <c r="S435" t="s">
        <v>879</v>
      </c>
      <c r="T435" t="s">
        <v>880</v>
      </c>
      <c r="U435" t="s">
        <v>524</v>
      </c>
      <c r="V435" t="s">
        <v>174</v>
      </c>
      <c r="W435" t="s">
        <v>114</v>
      </c>
      <c r="X435" t="s">
        <v>175</v>
      </c>
      <c r="Y435" t="s">
        <v>176</v>
      </c>
      <c r="Z435" t="s">
        <v>450</v>
      </c>
      <c r="AA435" s="11" t="str">
        <f>HYPERLINK(VLOOKUP('Prof.LUM Signify new ver'!A435,Table1[#All],2,FALSE),"Фото")</f>
        <v>Фото</v>
      </c>
      <c r="AB435" s="11" t="str">
        <f>HYPERLINK(VLOOKUP('Prof.LUM Signify new ver'!A435,Table1[#All],3,FALSE),"Паспорт продукту")</f>
        <v>Паспорт продукту</v>
      </c>
      <c r="AC435" s="11" t="str">
        <f>HYPERLINK(VLOOKUP('Prof.LUM Signify new ver'!A435,Table1[#All],4,FALSE),"Інструкція")</f>
        <v>Інструкція</v>
      </c>
    </row>
    <row r="436" spans="1:29">
      <c r="A436" s="4">
        <v>910925869089</v>
      </c>
      <c r="B436" t="s">
        <v>884</v>
      </c>
      <c r="C436" t="s">
        <v>821</v>
      </c>
      <c r="D436" t="s">
        <v>822</v>
      </c>
      <c r="E436" t="s">
        <v>99</v>
      </c>
      <c r="F436" s="5">
        <v>17000.399999999998</v>
      </c>
      <c r="H436" t="s">
        <v>823</v>
      </c>
      <c r="I436" t="s">
        <v>863</v>
      </c>
      <c r="J436" t="s">
        <v>825</v>
      </c>
      <c r="K436" t="s">
        <v>103</v>
      </c>
      <c r="L436" t="s">
        <v>167</v>
      </c>
      <c r="M436" t="s">
        <v>105</v>
      </c>
      <c r="O436" t="s">
        <v>877</v>
      </c>
      <c r="P436" t="s">
        <v>170</v>
      </c>
      <c r="R436" t="s">
        <v>878</v>
      </c>
      <c r="S436" t="s">
        <v>885</v>
      </c>
      <c r="T436" t="s">
        <v>829</v>
      </c>
      <c r="U436" t="s">
        <v>524</v>
      </c>
      <c r="V436" t="s">
        <v>174</v>
      </c>
      <c r="W436" t="s">
        <v>114</v>
      </c>
      <c r="X436" t="s">
        <v>175</v>
      </c>
      <c r="Y436" t="s">
        <v>176</v>
      </c>
      <c r="Z436" t="s">
        <v>450</v>
      </c>
      <c r="AA436" s="11" t="str">
        <f>HYPERLINK(VLOOKUP('Prof.LUM Signify new ver'!A436,Table1[#All],2,FALSE),"Фото")</f>
        <v>Фото</v>
      </c>
      <c r="AB436" s="11" t="str">
        <f>HYPERLINK(VLOOKUP('Prof.LUM Signify new ver'!A436,Table1[#All],3,FALSE),"Паспорт продукту")</f>
        <v>Паспорт продукту</v>
      </c>
      <c r="AC436" s="11" t="str">
        <f>HYPERLINK(VLOOKUP('Prof.LUM Signify new ver'!A436,Table1[#All],4,FALSE),"Інструкція")</f>
        <v>Інструкція</v>
      </c>
    </row>
    <row r="437" spans="1:29">
      <c r="A437" s="4">
        <v>910925869102</v>
      </c>
      <c r="B437" t="s">
        <v>886</v>
      </c>
      <c r="C437" t="s">
        <v>821</v>
      </c>
      <c r="D437" t="s">
        <v>822</v>
      </c>
      <c r="E437" t="s">
        <v>99</v>
      </c>
      <c r="F437" s="5">
        <v>17000.399999999998</v>
      </c>
      <c r="H437" t="s">
        <v>823</v>
      </c>
      <c r="I437" t="s">
        <v>863</v>
      </c>
      <c r="J437" t="s">
        <v>825</v>
      </c>
      <c r="K437" t="s">
        <v>103</v>
      </c>
      <c r="L437" t="s">
        <v>167</v>
      </c>
      <c r="M437" t="s">
        <v>105</v>
      </c>
      <c r="O437" t="s">
        <v>877</v>
      </c>
      <c r="P437" t="s">
        <v>170</v>
      </c>
      <c r="R437" t="s">
        <v>882</v>
      </c>
      <c r="S437" t="s">
        <v>885</v>
      </c>
      <c r="T437" t="s">
        <v>873</v>
      </c>
      <c r="U437" t="s">
        <v>524</v>
      </c>
      <c r="V437" t="s">
        <v>174</v>
      </c>
      <c r="W437" t="s">
        <v>114</v>
      </c>
      <c r="X437" t="s">
        <v>175</v>
      </c>
      <c r="Y437" t="s">
        <v>176</v>
      </c>
      <c r="Z437" t="s">
        <v>450</v>
      </c>
      <c r="AA437" s="11" t="str">
        <f>HYPERLINK(VLOOKUP('Prof.LUM Signify new ver'!A437,Table1[#All],2,FALSE),"Фото")</f>
        <v>Фото</v>
      </c>
      <c r="AB437" s="11" t="str">
        <f>HYPERLINK(VLOOKUP('Prof.LUM Signify new ver'!A437,Table1[#All],3,FALSE),"Паспорт продукту")</f>
        <v>Паспорт продукту</v>
      </c>
      <c r="AC437" s="11" t="str">
        <f>HYPERLINK(VLOOKUP('Prof.LUM Signify new ver'!A437,Table1[#All],4,FALSE),"Інструкція")</f>
        <v>Інструкція</v>
      </c>
    </row>
    <row r="438" spans="1:29">
      <c r="A438" s="4">
        <v>910925869095</v>
      </c>
      <c r="B438" t="s">
        <v>887</v>
      </c>
      <c r="C438" t="s">
        <v>821</v>
      </c>
      <c r="D438" t="s">
        <v>822</v>
      </c>
      <c r="E438" t="s">
        <v>99</v>
      </c>
      <c r="F438" s="5">
        <v>17000.399999999998</v>
      </c>
      <c r="H438" t="s">
        <v>823</v>
      </c>
      <c r="I438" t="s">
        <v>863</v>
      </c>
      <c r="J438" t="s">
        <v>825</v>
      </c>
      <c r="K438" t="s">
        <v>103</v>
      </c>
      <c r="L438" t="s">
        <v>167</v>
      </c>
      <c r="M438" t="s">
        <v>105</v>
      </c>
      <c r="O438" t="s">
        <v>877</v>
      </c>
      <c r="P438" t="s">
        <v>170</v>
      </c>
      <c r="R438" t="s">
        <v>878</v>
      </c>
      <c r="S438" t="s">
        <v>885</v>
      </c>
      <c r="T438" t="s">
        <v>829</v>
      </c>
      <c r="U438" t="s">
        <v>524</v>
      </c>
      <c r="V438" t="s">
        <v>174</v>
      </c>
      <c r="W438" t="s">
        <v>114</v>
      </c>
      <c r="X438" t="s">
        <v>175</v>
      </c>
      <c r="Y438" t="s">
        <v>176</v>
      </c>
      <c r="Z438" t="s">
        <v>450</v>
      </c>
      <c r="AA438" s="11" t="str">
        <f>HYPERLINK(VLOOKUP('Prof.LUM Signify new ver'!A438,Table1[#All],2,FALSE),"Фото")</f>
        <v>Фото</v>
      </c>
      <c r="AB438" s="11" t="str">
        <f>HYPERLINK(VLOOKUP('Prof.LUM Signify new ver'!A438,Table1[#All],3,FALSE),"Паспорт продукту")</f>
        <v>Паспорт продукту</v>
      </c>
      <c r="AC438" s="11" t="str">
        <f>HYPERLINK(VLOOKUP('Prof.LUM Signify new ver'!A438,Table1[#All],4,FALSE),"Інструкція")</f>
        <v>Інструкція</v>
      </c>
    </row>
    <row r="439" spans="1:29">
      <c r="A439" s="4">
        <v>910925869106</v>
      </c>
      <c r="B439" t="s">
        <v>888</v>
      </c>
      <c r="C439" t="s">
        <v>821</v>
      </c>
      <c r="D439" t="s">
        <v>822</v>
      </c>
      <c r="E439" t="s">
        <v>99</v>
      </c>
      <c r="F439" s="5">
        <v>16556.399999999998</v>
      </c>
      <c r="H439" t="s">
        <v>823</v>
      </c>
      <c r="I439" t="s">
        <v>863</v>
      </c>
      <c r="J439" t="s">
        <v>825</v>
      </c>
      <c r="K439" t="s">
        <v>188</v>
      </c>
      <c r="L439" t="s">
        <v>826</v>
      </c>
      <c r="M439" t="s">
        <v>105</v>
      </c>
      <c r="O439" t="s">
        <v>889</v>
      </c>
      <c r="P439" t="s">
        <v>170</v>
      </c>
      <c r="R439" t="s">
        <v>890</v>
      </c>
      <c r="S439" t="s">
        <v>891</v>
      </c>
      <c r="T439" t="s">
        <v>833</v>
      </c>
      <c r="U439" t="s">
        <v>524</v>
      </c>
      <c r="V439" t="s">
        <v>174</v>
      </c>
      <c r="W439" t="s">
        <v>114</v>
      </c>
      <c r="X439" t="s">
        <v>175</v>
      </c>
      <c r="Y439" t="s">
        <v>176</v>
      </c>
      <c r="Z439" t="s">
        <v>450</v>
      </c>
      <c r="AA439" s="11" t="str">
        <f>HYPERLINK(VLOOKUP('Prof.LUM Signify new ver'!A439,Table1[#All],2,FALSE),"Фото")</f>
        <v>Фото</v>
      </c>
      <c r="AB439" s="11" t="str">
        <f>HYPERLINK(VLOOKUP('Prof.LUM Signify new ver'!A439,Table1[#All],3,FALSE),"Паспорт продукту")</f>
        <v>Паспорт продукту</v>
      </c>
      <c r="AC439" s="11" t="str">
        <f>HYPERLINK(VLOOKUP('Prof.LUM Signify new ver'!A439,Table1[#All],4,FALSE),"Інструкція")</f>
        <v>Інструкція</v>
      </c>
    </row>
    <row r="440" spans="1:29">
      <c r="A440" s="4">
        <v>910925869118</v>
      </c>
      <c r="B440" t="s">
        <v>892</v>
      </c>
      <c r="C440" t="s">
        <v>821</v>
      </c>
      <c r="D440" t="s">
        <v>822</v>
      </c>
      <c r="E440" t="s">
        <v>99</v>
      </c>
      <c r="F440" s="5">
        <v>16556.399999999998</v>
      </c>
      <c r="H440" t="s">
        <v>823</v>
      </c>
      <c r="I440" t="s">
        <v>863</v>
      </c>
      <c r="J440" t="s">
        <v>825</v>
      </c>
      <c r="K440" t="s">
        <v>188</v>
      </c>
      <c r="L440" t="s">
        <v>826</v>
      </c>
      <c r="M440" t="s">
        <v>105</v>
      </c>
      <c r="O440" t="s">
        <v>889</v>
      </c>
      <c r="P440" t="s">
        <v>170</v>
      </c>
      <c r="R440" t="s">
        <v>893</v>
      </c>
      <c r="S440" t="s">
        <v>891</v>
      </c>
      <c r="T440" t="s">
        <v>829</v>
      </c>
      <c r="U440" t="s">
        <v>524</v>
      </c>
      <c r="V440" t="s">
        <v>174</v>
      </c>
      <c r="W440" t="s">
        <v>114</v>
      </c>
      <c r="X440" t="s">
        <v>175</v>
      </c>
      <c r="Y440" t="s">
        <v>176</v>
      </c>
      <c r="Z440" t="s">
        <v>450</v>
      </c>
      <c r="AA440" s="11" t="str">
        <f>HYPERLINK(VLOOKUP('Prof.LUM Signify new ver'!A440,Table1[#All],2,FALSE),"Фото")</f>
        <v>Фото</v>
      </c>
      <c r="AB440" s="11" t="str">
        <f>HYPERLINK(VLOOKUP('Prof.LUM Signify new ver'!A440,Table1[#All],3,FALSE),"Паспорт продукту")</f>
        <v>Паспорт продукту</v>
      </c>
      <c r="AC440" s="11" t="str">
        <f>HYPERLINK(VLOOKUP('Prof.LUM Signify new ver'!A440,Table1[#All],4,FALSE),"Інструкція")</f>
        <v>Інструкція</v>
      </c>
    </row>
    <row r="441" spans="1:29">
      <c r="A441" s="4">
        <v>910925869112</v>
      </c>
      <c r="B441" t="s">
        <v>894</v>
      </c>
      <c r="C441" t="s">
        <v>821</v>
      </c>
      <c r="D441" t="s">
        <v>822</v>
      </c>
      <c r="E441" t="s">
        <v>99</v>
      </c>
      <c r="F441" s="5">
        <v>16556.399999999998</v>
      </c>
      <c r="H441" t="s">
        <v>823</v>
      </c>
      <c r="I441" t="s">
        <v>863</v>
      </c>
      <c r="J441" t="s">
        <v>825</v>
      </c>
      <c r="K441" t="s">
        <v>188</v>
      </c>
      <c r="L441" t="s">
        <v>826</v>
      </c>
      <c r="M441" t="s">
        <v>105</v>
      </c>
      <c r="O441" t="s">
        <v>889</v>
      </c>
      <c r="P441" t="s">
        <v>170</v>
      </c>
      <c r="R441" t="s">
        <v>890</v>
      </c>
      <c r="S441" t="s">
        <v>891</v>
      </c>
      <c r="T441" t="s">
        <v>833</v>
      </c>
      <c r="U441" t="s">
        <v>524</v>
      </c>
      <c r="V441" t="s">
        <v>174</v>
      </c>
      <c r="W441" t="s">
        <v>114</v>
      </c>
      <c r="X441" t="s">
        <v>175</v>
      </c>
      <c r="Y441" t="s">
        <v>176</v>
      </c>
      <c r="Z441" t="s">
        <v>450</v>
      </c>
      <c r="AA441" s="11" t="str">
        <f>HYPERLINK(VLOOKUP('Prof.LUM Signify new ver'!A441,Table1[#All],2,FALSE),"Фото")</f>
        <v>Фото</v>
      </c>
      <c r="AB441" s="11" t="str">
        <f>HYPERLINK(VLOOKUP('Prof.LUM Signify new ver'!A441,Table1[#All],3,FALSE),"Паспорт продукту")</f>
        <v>Паспорт продукту</v>
      </c>
      <c r="AC441" s="11" t="str">
        <f>HYPERLINK(VLOOKUP('Prof.LUM Signify new ver'!A441,Table1[#All],4,FALSE),"Інструкція")</f>
        <v>Інструкція</v>
      </c>
    </row>
    <row r="442" spans="1:29">
      <c r="A442" s="4">
        <v>910925869087</v>
      </c>
      <c r="B442" t="s">
        <v>895</v>
      </c>
      <c r="C442" t="s">
        <v>821</v>
      </c>
      <c r="D442" t="s">
        <v>822</v>
      </c>
      <c r="E442" t="s">
        <v>99</v>
      </c>
      <c r="F442" s="5">
        <v>16556.399999999998</v>
      </c>
      <c r="H442" t="s">
        <v>823</v>
      </c>
      <c r="I442" t="s">
        <v>863</v>
      </c>
      <c r="J442" t="s">
        <v>825</v>
      </c>
      <c r="K442" t="s">
        <v>103</v>
      </c>
      <c r="L442" t="s">
        <v>167</v>
      </c>
      <c r="M442" t="s">
        <v>105</v>
      </c>
      <c r="O442" t="s">
        <v>889</v>
      </c>
      <c r="P442" t="s">
        <v>170</v>
      </c>
      <c r="R442" t="s">
        <v>890</v>
      </c>
      <c r="S442" t="s">
        <v>564</v>
      </c>
      <c r="T442" t="s">
        <v>835</v>
      </c>
      <c r="U442" t="s">
        <v>524</v>
      </c>
      <c r="V442" t="s">
        <v>174</v>
      </c>
      <c r="W442" t="s">
        <v>114</v>
      </c>
      <c r="X442" t="s">
        <v>175</v>
      </c>
      <c r="Y442" t="s">
        <v>176</v>
      </c>
      <c r="Z442" t="s">
        <v>450</v>
      </c>
      <c r="AA442" s="11" t="str">
        <f>HYPERLINK(VLOOKUP('Prof.LUM Signify new ver'!A442,Table1[#All],2,FALSE),"Фото")</f>
        <v>Фото</v>
      </c>
      <c r="AB442" s="11" t="str">
        <f>HYPERLINK(VLOOKUP('Prof.LUM Signify new ver'!A442,Table1[#All],3,FALSE),"Паспорт продукту")</f>
        <v>Паспорт продукту</v>
      </c>
      <c r="AC442" s="11" t="str">
        <f>HYPERLINK(VLOOKUP('Prof.LUM Signify new ver'!A442,Table1[#All],4,FALSE),"Інструкція")</f>
        <v>Інструкція</v>
      </c>
    </row>
    <row r="443" spans="1:29">
      <c r="A443" s="4">
        <v>910925869099</v>
      </c>
      <c r="B443" t="s">
        <v>896</v>
      </c>
      <c r="C443" t="s">
        <v>821</v>
      </c>
      <c r="D443" t="s">
        <v>822</v>
      </c>
      <c r="E443" t="s">
        <v>99</v>
      </c>
      <c r="F443" s="5">
        <v>16556.399999999998</v>
      </c>
      <c r="H443" t="s">
        <v>823</v>
      </c>
      <c r="I443" t="s">
        <v>863</v>
      </c>
      <c r="J443" t="s">
        <v>825</v>
      </c>
      <c r="K443" t="s">
        <v>103</v>
      </c>
      <c r="L443" t="s">
        <v>167</v>
      </c>
      <c r="M443" t="s">
        <v>105</v>
      </c>
      <c r="O443" t="s">
        <v>889</v>
      </c>
      <c r="P443" t="s">
        <v>170</v>
      </c>
      <c r="R443" t="s">
        <v>893</v>
      </c>
      <c r="S443" t="s">
        <v>564</v>
      </c>
      <c r="T443" t="s">
        <v>897</v>
      </c>
      <c r="U443" t="s">
        <v>524</v>
      </c>
      <c r="V443" t="s">
        <v>174</v>
      </c>
      <c r="W443" t="s">
        <v>114</v>
      </c>
      <c r="X443" t="s">
        <v>175</v>
      </c>
      <c r="Y443" t="s">
        <v>176</v>
      </c>
      <c r="Z443" t="s">
        <v>450</v>
      </c>
      <c r="AA443" s="11" t="str">
        <f>HYPERLINK(VLOOKUP('Prof.LUM Signify new ver'!A443,Table1[#All],2,FALSE),"Фото")</f>
        <v>Фото</v>
      </c>
      <c r="AB443" s="11" t="str">
        <f>HYPERLINK(VLOOKUP('Prof.LUM Signify new ver'!A443,Table1[#All],3,FALSE),"Паспорт продукту")</f>
        <v>Паспорт продукту</v>
      </c>
      <c r="AC443" s="11" t="str">
        <f>HYPERLINK(VLOOKUP('Prof.LUM Signify new ver'!A443,Table1[#All],4,FALSE),"Інструкція")</f>
        <v>Інструкція</v>
      </c>
    </row>
    <row r="444" spans="1:29">
      <c r="A444" s="4">
        <v>910925869093</v>
      </c>
      <c r="B444" t="s">
        <v>898</v>
      </c>
      <c r="C444" t="s">
        <v>821</v>
      </c>
      <c r="D444" t="s">
        <v>822</v>
      </c>
      <c r="E444" t="s">
        <v>99</v>
      </c>
      <c r="F444" s="5">
        <v>16556.399999999998</v>
      </c>
      <c r="H444" t="s">
        <v>823</v>
      </c>
      <c r="I444" t="s">
        <v>863</v>
      </c>
      <c r="J444" t="s">
        <v>825</v>
      </c>
      <c r="K444" t="s">
        <v>103</v>
      </c>
      <c r="L444" t="s">
        <v>167</v>
      </c>
      <c r="M444" t="s">
        <v>105</v>
      </c>
      <c r="O444" t="s">
        <v>889</v>
      </c>
      <c r="P444" t="s">
        <v>170</v>
      </c>
      <c r="R444" t="s">
        <v>890</v>
      </c>
      <c r="S444" t="s">
        <v>564</v>
      </c>
      <c r="T444" t="s">
        <v>835</v>
      </c>
      <c r="U444" t="s">
        <v>524</v>
      </c>
      <c r="V444" t="s">
        <v>174</v>
      </c>
      <c r="W444" t="s">
        <v>114</v>
      </c>
      <c r="X444" t="s">
        <v>175</v>
      </c>
      <c r="Y444" t="s">
        <v>176</v>
      </c>
      <c r="Z444" t="s">
        <v>450</v>
      </c>
      <c r="AA444" s="11" t="str">
        <f>HYPERLINK(VLOOKUP('Prof.LUM Signify new ver'!A444,Table1[#All],2,FALSE),"Фото")</f>
        <v>Фото</v>
      </c>
      <c r="AB444" s="11" t="str">
        <f>HYPERLINK(VLOOKUP('Prof.LUM Signify new ver'!A444,Table1[#All],3,FALSE),"Паспорт продукту")</f>
        <v>Паспорт продукту</v>
      </c>
      <c r="AC444" s="11" t="str">
        <f>HYPERLINK(VLOOKUP('Prof.LUM Signify new ver'!A444,Table1[#All],4,FALSE),"Інструкція")</f>
        <v>Інструкція</v>
      </c>
    </row>
    <row r="445" spans="1:29">
      <c r="A445" s="4">
        <v>910770233981</v>
      </c>
      <c r="B445" t="s">
        <v>899</v>
      </c>
      <c r="C445" t="s">
        <v>821</v>
      </c>
      <c r="D445" t="s">
        <v>900</v>
      </c>
      <c r="E445" t="s">
        <v>99</v>
      </c>
      <c r="F445" s="5">
        <v>16565.769230769223</v>
      </c>
      <c r="AA445" s="11"/>
      <c r="AB445" s="11"/>
      <c r="AC445" s="11"/>
    </row>
    <row r="446" spans="1:29">
      <c r="A446" s="4">
        <v>910770212538</v>
      </c>
      <c r="B446" t="s">
        <v>901</v>
      </c>
      <c r="C446" t="s">
        <v>821</v>
      </c>
      <c r="D446" t="s">
        <v>900</v>
      </c>
      <c r="E446" t="s">
        <v>99</v>
      </c>
      <c r="F446" s="5">
        <v>19291.2</v>
      </c>
      <c r="AA446" s="11"/>
      <c r="AB446" s="11"/>
      <c r="AC446" s="11"/>
    </row>
    <row r="447" spans="1:29">
      <c r="A447" s="4">
        <v>910770240437</v>
      </c>
      <c r="B447" t="s">
        <v>902</v>
      </c>
      <c r="C447" t="s">
        <v>821</v>
      </c>
      <c r="D447" t="s">
        <v>900</v>
      </c>
      <c r="E447" t="s">
        <v>99</v>
      </c>
      <c r="F447" s="5">
        <v>16993.2</v>
      </c>
      <c r="AA447" s="11"/>
      <c r="AB447" s="11"/>
      <c r="AC447" s="11"/>
    </row>
    <row r="448" spans="1:29">
      <c r="A448" s="4">
        <v>910925866640</v>
      </c>
      <c r="B448" t="s">
        <v>903</v>
      </c>
      <c r="C448" t="s">
        <v>821</v>
      </c>
      <c r="D448" t="s">
        <v>900</v>
      </c>
      <c r="E448" t="s">
        <v>99</v>
      </c>
      <c r="F448" s="5">
        <v>18644.010989010985</v>
      </c>
      <c r="H448" t="s">
        <v>904</v>
      </c>
      <c r="I448" t="s">
        <v>905</v>
      </c>
      <c r="J448" t="s">
        <v>906</v>
      </c>
      <c r="K448" t="s">
        <v>103</v>
      </c>
      <c r="L448" t="s">
        <v>167</v>
      </c>
      <c r="M448" t="s">
        <v>146</v>
      </c>
      <c r="N448" t="s">
        <v>168</v>
      </c>
      <c r="O448" t="s">
        <v>907</v>
      </c>
      <c r="P448" t="s">
        <v>170</v>
      </c>
      <c r="R448" t="s">
        <v>890</v>
      </c>
      <c r="S448" t="s">
        <v>310</v>
      </c>
      <c r="T448" t="s">
        <v>833</v>
      </c>
      <c r="U448" t="s">
        <v>524</v>
      </c>
      <c r="V448" t="s">
        <v>174</v>
      </c>
      <c r="W448" t="s">
        <v>114</v>
      </c>
      <c r="X448" t="s">
        <v>175</v>
      </c>
      <c r="Y448" t="s">
        <v>176</v>
      </c>
      <c r="Z448" t="s">
        <v>450</v>
      </c>
      <c r="AA448" s="11" t="str">
        <f>HYPERLINK(VLOOKUP('Prof.LUM Signify new ver'!A448,Table1[#All],2,FALSE),"Фото")</f>
        <v>Фото</v>
      </c>
      <c r="AB448" s="11" t="str">
        <f>HYPERLINK(VLOOKUP('Prof.LUM Signify new ver'!A448,Table1[#All],3,FALSE),"Паспорт продукту")</f>
        <v>Паспорт продукту</v>
      </c>
      <c r="AC448" s="11" t="str">
        <f>HYPERLINK(VLOOKUP('Prof.LUM Signify new ver'!A448,Table1[#All],4,FALSE),"Інструкція")</f>
        <v>Інструкція</v>
      </c>
    </row>
    <row r="449" spans="1:29">
      <c r="A449" s="4">
        <v>911401711452</v>
      </c>
      <c r="B449" t="s">
        <v>908</v>
      </c>
      <c r="C449" t="s">
        <v>209</v>
      </c>
      <c r="D449" t="s">
        <v>909</v>
      </c>
      <c r="E449" t="s">
        <v>185</v>
      </c>
      <c r="F449" s="5">
        <v>3165.604395604395</v>
      </c>
      <c r="G449" t="s">
        <v>910</v>
      </c>
      <c r="H449" t="s">
        <v>911</v>
      </c>
      <c r="I449" t="s">
        <v>912</v>
      </c>
      <c r="K449" t="s">
        <v>213</v>
      </c>
      <c r="L449" t="s">
        <v>913</v>
      </c>
      <c r="M449" t="s">
        <v>214</v>
      </c>
      <c r="N449" t="s">
        <v>106</v>
      </c>
      <c r="P449" t="s">
        <v>170</v>
      </c>
      <c r="R449" t="s">
        <v>914</v>
      </c>
      <c r="S449" t="s">
        <v>389</v>
      </c>
      <c r="T449" t="s">
        <v>689</v>
      </c>
      <c r="U449" t="s">
        <v>112</v>
      </c>
      <c r="V449" t="s">
        <v>206</v>
      </c>
      <c r="W449" t="s">
        <v>207</v>
      </c>
      <c r="X449" t="s">
        <v>219</v>
      </c>
      <c r="Y449" t="s">
        <v>176</v>
      </c>
      <c r="Z449" t="s">
        <v>220</v>
      </c>
      <c r="AA449" s="11" t="str">
        <f>HYPERLINK(VLOOKUP('Prof.LUM Signify new ver'!A449,Table1[#All],2,FALSE),"Фото")</f>
        <v>Фото</v>
      </c>
      <c r="AB449" s="11" t="str">
        <f>HYPERLINK(VLOOKUP('Prof.LUM Signify new ver'!A449,Table1[#All],3,FALSE),"Паспорт продукту")</f>
        <v>Паспорт продукту</v>
      </c>
      <c r="AC449" s="11" t="str">
        <f>HYPERLINK(VLOOKUP('Prof.LUM Signify new ver'!A449,Table1[#All],4,FALSE),"Інструкція")</f>
        <v>Інструкція</v>
      </c>
    </row>
    <row r="450" spans="1:29">
      <c r="A450" s="4">
        <v>911401711442</v>
      </c>
      <c r="B450" t="s">
        <v>915</v>
      </c>
      <c r="C450" t="s">
        <v>209</v>
      </c>
      <c r="D450" t="s">
        <v>909</v>
      </c>
      <c r="E450" t="s">
        <v>185</v>
      </c>
      <c r="F450" s="5">
        <v>3165.604395604395</v>
      </c>
      <c r="G450" t="s">
        <v>910</v>
      </c>
      <c r="H450" t="s">
        <v>911</v>
      </c>
      <c r="I450" t="s">
        <v>912</v>
      </c>
      <c r="K450" t="s">
        <v>213</v>
      </c>
      <c r="L450" t="s">
        <v>913</v>
      </c>
      <c r="M450" t="s">
        <v>214</v>
      </c>
      <c r="N450" t="s">
        <v>106</v>
      </c>
      <c r="P450" t="s">
        <v>170</v>
      </c>
      <c r="R450" t="s">
        <v>914</v>
      </c>
      <c r="S450" t="s">
        <v>389</v>
      </c>
      <c r="T450" t="s">
        <v>689</v>
      </c>
      <c r="U450" t="s">
        <v>112</v>
      </c>
      <c r="V450" t="s">
        <v>206</v>
      </c>
      <c r="W450" t="s">
        <v>207</v>
      </c>
      <c r="X450" t="s">
        <v>219</v>
      </c>
      <c r="Y450" t="s">
        <v>176</v>
      </c>
      <c r="Z450" t="s">
        <v>220</v>
      </c>
      <c r="AA450" s="11" t="str">
        <f>HYPERLINK(VLOOKUP('Prof.LUM Signify new ver'!A450,Table1[#All],2,FALSE),"Фото")</f>
        <v>Фото</v>
      </c>
      <c r="AB450" s="11" t="str">
        <f>HYPERLINK(VLOOKUP('Prof.LUM Signify new ver'!A450,Table1[#All],3,FALSE),"Паспорт продукту")</f>
        <v>Паспорт продукту</v>
      </c>
      <c r="AC450" s="11" t="str">
        <f>HYPERLINK(VLOOKUP('Prof.LUM Signify new ver'!A450,Table1[#All],4,FALSE),"Інструкція")</f>
        <v>Інструкція</v>
      </c>
    </row>
    <row r="451" spans="1:29">
      <c r="A451" s="4">
        <v>911401711462</v>
      </c>
      <c r="B451" t="s">
        <v>916</v>
      </c>
      <c r="C451" t="s">
        <v>209</v>
      </c>
      <c r="D451" t="s">
        <v>909</v>
      </c>
      <c r="E451" t="s">
        <v>185</v>
      </c>
      <c r="F451" s="5">
        <v>3165.604395604395</v>
      </c>
      <c r="G451" t="s">
        <v>910</v>
      </c>
      <c r="H451" t="s">
        <v>911</v>
      </c>
      <c r="I451" t="s">
        <v>912</v>
      </c>
      <c r="K451" t="s">
        <v>213</v>
      </c>
      <c r="L451" t="s">
        <v>913</v>
      </c>
      <c r="M451" t="s">
        <v>214</v>
      </c>
      <c r="N451" t="s">
        <v>106</v>
      </c>
      <c r="P451" t="s">
        <v>170</v>
      </c>
      <c r="R451" t="s">
        <v>914</v>
      </c>
      <c r="S451" t="s">
        <v>389</v>
      </c>
      <c r="T451" t="s">
        <v>689</v>
      </c>
      <c r="U451" t="s">
        <v>112</v>
      </c>
      <c r="V451" t="s">
        <v>206</v>
      </c>
      <c r="W451" t="s">
        <v>207</v>
      </c>
      <c r="X451" t="s">
        <v>219</v>
      </c>
      <c r="Y451" t="s">
        <v>176</v>
      </c>
      <c r="Z451" t="s">
        <v>220</v>
      </c>
      <c r="AA451" s="11" t="str">
        <f>HYPERLINK(VLOOKUP('Prof.LUM Signify new ver'!A451,Table1[#All],2,FALSE),"Фото")</f>
        <v>Фото</v>
      </c>
      <c r="AB451" s="11" t="str">
        <f>HYPERLINK(VLOOKUP('Prof.LUM Signify new ver'!A451,Table1[#All],3,FALSE),"Паспорт продукту")</f>
        <v>Паспорт продукту</v>
      </c>
      <c r="AC451" s="11" t="str">
        <f>HYPERLINK(VLOOKUP('Prof.LUM Signify new ver'!A451,Table1[#All],4,FALSE),"Інструкція")</f>
        <v>Інструкція</v>
      </c>
    </row>
    <row r="452" spans="1:29">
      <c r="A452" s="4">
        <v>911401711482</v>
      </c>
      <c r="B452" t="s">
        <v>917</v>
      </c>
      <c r="C452" t="s">
        <v>209</v>
      </c>
      <c r="D452" t="s">
        <v>909</v>
      </c>
      <c r="E452" t="s">
        <v>185</v>
      </c>
      <c r="F452" s="5">
        <v>3165.604395604395</v>
      </c>
      <c r="G452" t="s">
        <v>910</v>
      </c>
      <c r="H452" t="s">
        <v>911</v>
      </c>
      <c r="I452" t="s">
        <v>912</v>
      </c>
      <c r="K452" t="s">
        <v>188</v>
      </c>
      <c r="L452" t="s">
        <v>196</v>
      </c>
      <c r="M452" t="s">
        <v>214</v>
      </c>
      <c r="N452" t="s">
        <v>106</v>
      </c>
      <c r="P452" t="s">
        <v>170</v>
      </c>
      <c r="R452" t="s">
        <v>914</v>
      </c>
      <c r="S452" t="s">
        <v>389</v>
      </c>
      <c r="T452" t="s">
        <v>689</v>
      </c>
      <c r="U452" t="s">
        <v>112</v>
      </c>
      <c r="V452" t="s">
        <v>206</v>
      </c>
      <c r="W452" t="s">
        <v>207</v>
      </c>
      <c r="X452" t="s">
        <v>219</v>
      </c>
      <c r="Y452" t="s">
        <v>176</v>
      </c>
      <c r="Z452" t="s">
        <v>220</v>
      </c>
      <c r="AA452" s="11" t="str">
        <f>HYPERLINK(VLOOKUP('Prof.LUM Signify new ver'!A452,Table1[#All],2,FALSE),"Фото")</f>
        <v>Фото</v>
      </c>
      <c r="AB452" s="11" t="str">
        <f>HYPERLINK(VLOOKUP('Prof.LUM Signify new ver'!A452,Table1[#All],3,FALSE),"Паспорт продукту")</f>
        <v>Паспорт продукту</v>
      </c>
      <c r="AC452" s="11" t="str">
        <f>HYPERLINK(VLOOKUP('Prof.LUM Signify new ver'!A452,Table1[#All],4,FALSE),"Інструкція")</f>
        <v>Інструкція</v>
      </c>
    </row>
    <row r="453" spans="1:29">
      <c r="A453" s="4">
        <v>911401711472</v>
      </c>
      <c r="B453" t="s">
        <v>918</v>
      </c>
      <c r="C453" t="s">
        <v>209</v>
      </c>
      <c r="D453" t="s">
        <v>909</v>
      </c>
      <c r="E453" t="s">
        <v>185</v>
      </c>
      <c r="F453" s="5">
        <v>3165.604395604395</v>
      </c>
      <c r="G453" t="s">
        <v>910</v>
      </c>
      <c r="H453" t="s">
        <v>911</v>
      </c>
      <c r="I453" t="s">
        <v>912</v>
      </c>
      <c r="K453" t="s">
        <v>188</v>
      </c>
      <c r="L453" t="s">
        <v>196</v>
      </c>
      <c r="M453" t="s">
        <v>214</v>
      </c>
      <c r="N453" t="s">
        <v>106</v>
      </c>
      <c r="P453" t="s">
        <v>170</v>
      </c>
      <c r="R453" t="s">
        <v>914</v>
      </c>
      <c r="S453" t="s">
        <v>389</v>
      </c>
      <c r="T453" t="s">
        <v>689</v>
      </c>
      <c r="U453" t="s">
        <v>112</v>
      </c>
      <c r="V453" t="s">
        <v>206</v>
      </c>
      <c r="W453" t="s">
        <v>207</v>
      </c>
      <c r="X453" t="s">
        <v>219</v>
      </c>
      <c r="Y453" t="s">
        <v>176</v>
      </c>
      <c r="Z453" t="s">
        <v>220</v>
      </c>
      <c r="AA453" s="11" t="str">
        <f>HYPERLINK(VLOOKUP('Prof.LUM Signify new ver'!A453,Table1[#All],2,FALSE),"Фото")</f>
        <v>Фото</v>
      </c>
      <c r="AB453" s="11" t="str">
        <f>HYPERLINK(VLOOKUP('Prof.LUM Signify new ver'!A453,Table1[#All],3,FALSE),"Паспорт продукту")</f>
        <v>Паспорт продукту</v>
      </c>
      <c r="AC453" s="11" t="str">
        <f>HYPERLINK(VLOOKUP('Prof.LUM Signify new ver'!A453,Table1[#All],4,FALSE),"Інструкція")</f>
        <v>Інструкція</v>
      </c>
    </row>
    <row r="454" spans="1:29">
      <c r="A454" s="4">
        <v>911401711492</v>
      </c>
      <c r="B454" t="s">
        <v>919</v>
      </c>
      <c r="C454" t="s">
        <v>209</v>
      </c>
      <c r="D454" t="s">
        <v>909</v>
      </c>
      <c r="E454" t="s">
        <v>185</v>
      </c>
      <c r="F454" s="5">
        <v>3165.604395604395</v>
      </c>
      <c r="G454" t="s">
        <v>910</v>
      </c>
      <c r="H454" t="s">
        <v>911</v>
      </c>
      <c r="I454" t="s">
        <v>912</v>
      </c>
      <c r="K454" t="s">
        <v>188</v>
      </c>
      <c r="L454" t="s">
        <v>196</v>
      </c>
      <c r="M454" t="s">
        <v>214</v>
      </c>
      <c r="N454" t="s">
        <v>106</v>
      </c>
      <c r="P454" t="s">
        <v>170</v>
      </c>
      <c r="R454" t="s">
        <v>914</v>
      </c>
      <c r="S454" t="s">
        <v>389</v>
      </c>
      <c r="T454" t="s">
        <v>689</v>
      </c>
      <c r="U454" t="s">
        <v>112</v>
      </c>
      <c r="V454" t="s">
        <v>206</v>
      </c>
      <c r="W454" t="s">
        <v>207</v>
      </c>
      <c r="X454" t="s">
        <v>219</v>
      </c>
      <c r="Y454" t="s">
        <v>176</v>
      </c>
      <c r="Z454" t="s">
        <v>220</v>
      </c>
      <c r="AA454" s="11" t="str">
        <f>HYPERLINK(VLOOKUP('Prof.LUM Signify new ver'!A454,Table1[#All],2,FALSE),"Фото")</f>
        <v>Фото</v>
      </c>
      <c r="AB454" s="11" t="str">
        <f>HYPERLINK(VLOOKUP('Prof.LUM Signify new ver'!A454,Table1[#All],3,FALSE),"Паспорт продукту")</f>
        <v>Паспорт продукту</v>
      </c>
      <c r="AC454" s="11" t="str">
        <f>HYPERLINK(VLOOKUP('Prof.LUM Signify new ver'!A454,Table1[#All],4,FALSE),"Інструкція")</f>
        <v>Інструкція</v>
      </c>
    </row>
    <row r="455" spans="1:29">
      <c r="A455" s="4">
        <v>911401711512</v>
      </c>
      <c r="B455" t="s">
        <v>920</v>
      </c>
      <c r="C455" t="s">
        <v>209</v>
      </c>
      <c r="D455" t="s">
        <v>909</v>
      </c>
      <c r="E455" t="s">
        <v>185</v>
      </c>
      <c r="F455" s="5">
        <v>3165.604395604395</v>
      </c>
      <c r="G455" t="s">
        <v>910</v>
      </c>
      <c r="H455" t="s">
        <v>911</v>
      </c>
      <c r="I455" t="s">
        <v>912</v>
      </c>
      <c r="K455" t="s">
        <v>103</v>
      </c>
      <c r="L455" t="s">
        <v>104</v>
      </c>
      <c r="M455" t="s">
        <v>214</v>
      </c>
      <c r="N455" t="s">
        <v>106</v>
      </c>
      <c r="P455" t="s">
        <v>170</v>
      </c>
      <c r="R455" t="s">
        <v>914</v>
      </c>
      <c r="S455" t="s">
        <v>389</v>
      </c>
      <c r="T455" t="s">
        <v>689</v>
      </c>
      <c r="U455" t="s">
        <v>112</v>
      </c>
      <c r="V455" t="s">
        <v>206</v>
      </c>
      <c r="W455" t="s">
        <v>207</v>
      </c>
      <c r="X455" t="s">
        <v>219</v>
      </c>
      <c r="Y455" t="s">
        <v>176</v>
      </c>
      <c r="Z455" t="s">
        <v>220</v>
      </c>
      <c r="AA455" s="11" t="str">
        <f>HYPERLINK(VLOOKUP('Prof.LUM Signify new ver'!A455,Table1[#All],2,FALSE),"Фото")</f>
        <v>Фото</v>
      </c>
      <c r="AB455" s="11" t="str">
        <f>HYPERLINK(VLOOKUP('Prof.LUM Signify new ver'!A455,Table1[#All],3,FALSE),"Паспорт продукту")</f>
        <v>Паспорт продукту</v>
      </c>
      <c r="AC455" s="11" t="str">
        <f>HYPERLINK(VLOOKUP('Prof.LUM Signify new ver'!A455,Table1[#All],4,FALSE),"Інструкція")</f>
        <v>Інструкція</v>
      </c>
    </row>
    <row r="456" spans="1:29">
      <c r="A456" s="4">
        <v>911401711502</v>
      </c>
      <c r="B456" t="s">
        <v>921</v>
      </c>
      <c r="C456" t="s">
        <v>209</v>
      </c>
      <c r="D456" t="s">
        <v>909</v>
      </c>
      <c r="E456" t="s">
        <v>185</v>
      </c>
      <c r="F456" s="5">
        <v>3165.604395604395</v>
      </c>
      <c r="G456" t="s">
        <v>910</v>
      </c>
      <c r="H456" t="s">
        <v>911</v>
      </c>
      <c r="I456" t="s">
        <v>912</v>
      </c>
      <c r="K456" t="s">
        <v>103</v>
      </c>
      <c r="L456" t="s">
        <v>104</v>
      </c>
      <c r="M456" t="s">
        <v>214</v>
      </c>
      <c r="N456" t="s">
        <v>106</v>
      </c>
      <c r="P456" t="s">
        <v>170</v>
      </c>
      <c r="R456" t="s">
        <v>914</v>
      </c>
      <c r="S456" t="s">
        <v>389</v>
      </c>
      <c r="T456" t="s">
        <v>689</v>
      </c>
      <c r="U456" t="s">
        <v>112</v>
      </c>
      <c r="V456" t="s">
        <v>206</v>
      </c>
      <c r="W456" t="s">
        <v>207</v>
      </c>
      <c r="X456" t="s">
        <v>219</v>
      </c>
      <c r="Y456" t="s">
        <v>176</v>
      </c>
      <c r="Z456" t="s">
        <v>220</v>
      </c>
      <c r="AA456" s="11" t="str">
        <f>HYPERLINK(VLOOKUP('Prof.LUM Signify new ver'!A456,Table1[#All],2,FALSE),"Фото")</f>
        <v>Фото</v>
      </c>
      <c r="AB456" s="11" t="str">
        <f>HYPERLINK(VLOOKUP('Prof.LUM Signify new ver'!A456,Table1[#All],3,FALSE),"Паспорт продукту")</f>
        <v>Паспорт продукту</v>
      </c>
      <c r="AC456" s="11" t="str">
        <f>HYPERLINK(VLOOKUP('Prof.LUM Signify new ver'!A456,Table1[#All],4,FALSE),"Інструкція")</f>
        <v>Інструкція</v>
      </c>
    </row>
    <row r="457" spans="1:29">
      <c r="A457" s="4">
        <v>911401711522</v>
      </c>
      <c r="B457" t="s">
        <v>922</v>
      </c>
      <c r="C457" t="s">
        <v>209</v>
      </c>
      <c r="D457" t="s">
        <v>909</v>
      </c>
      <c r="E457" t="s">
        <v>185</v>
      </c>
      <c r="F457" s="5">
        <v>3165.604395604395</v>
      </c>
      <c r="G457" t="s">
        <v>910</v>
      </c>
      <c r="H457" t="s">
        <v>911</v>
      </c>
      <c r="I457" t="s">
        <v>912</v>
      </c>
      <c r="K457" t="s">
        <v>103</v>
      </c>
      <c r="L457" t="s">
        <v>104</v>
      </c>
      <c r="M457" t="s">
        <v>214</v>
      </c>
      <c r="N457" t="s">
        <v>106</v>
      </c>
      <c r="P457" t="s">
        <v>170</v>
      </c>
      <c r="R457" t="s">
        <v>914</v>
      </c>
      <c r="S457" t="s">
        <v>389</v>
      </c>
      <c r="T457" t="s">
        <v>689</v>
      </c>
      <c r="U457" t="s">
        <v>112</v>
      </c>
      <c r="V457" t="s">
        <v>206</v>
      </c>
      <c r="W457" t="s">
        <v>207</v>
      </c>
      <c r="X457" t="s">
        <v>219</v>
      </c>
      <c r="Y457" t="s">
        <v>176</v>
      </c>
      <c r="Z457" t="s">
        <v>220</v>
      </c>
      <c r="AA457" s="11" t="str">
        <f>HYPERLINK(VLOOKUP('Prof.LUM Signify new ver'!A457,Table1[#All],2,FALSE),"Фото")</f>
        <v>Фото</v>
      </c>
      <c r="AB457" s="11" t="str">
        <f>HYPERLINK(VLOOKUP('Prof.LUM Signify new ver'!A457,Table1[#All],3,FALSE),"Паспорт продукту")</f>
        <v>Паспорт продукту</v>
      </c>
      <c r="AC457" s="11" t="str">
        <f>HYPERLINK(VLOOKUP('Prof.LUM Signify new ver'!A457,Table1[#All],4,FALSE),"Інструкція")</f>
        <v>Інструкція</v>
      </c>
    </row>
    <row r="458" spans="1:29">
      <c r="A458" s="4">
        <v>911401711542</v>
      </c>
      <c r="B458" t="s">
        <v>923</v>
      </c>
      <c r="C458" t="s">
        <v>209</v>
      </c>
      <c r="D458" t="s">
        <v>909</v>
      </c>
      <c r="E458" t="s">
        <v>185</v>
      </c>
      <c r="F458" s="5">
        <v>3683.3516483516473</v>
      </c>
      <c r="G458" t="s">
        <v>910</v>
      </c>
      <c r="H458" t="s">
        <v>911</v>
      </c>
      <c r="I458" t="s">
        <v>912</v>
      </c>
      <c r="K458" t="s">
        <v>213</v>
      </c>
      <c r="L458" t="s">
        <v>913</v>
      </c>
      <c r="M458" t="s">
        <v>214</v>
      </c>
      <c r="N458" t="s">
        <v>106</v>
      </c>
      <c r="P458" t="s">
        <v>170</v>
      </c>
      <c r="R458" t="s">
        <v>924</v>
      </c>
      <c r="S458" t="s">
        <v>245</v>
      </c>
      <c r="T458" t="s">
        <v>354</v>
      </c>
      <c r="U458" t="s">
        <v>112</v>
      </c>
      <c r="V458" t="s">
        <v>206</v>
      </c>
      <c r="W458" t="s">
        <v>207</v>
      </c>
      <c r="X458" t="s">
        <v>219</v>
      </c>
      <c r="Y458" t="s">
        <v>176</v>
      </c>
      <c r="Z458" t="s">
        <v>220</v>
      </c>
      <c r="AA458" s="11" t="str">
        <f>HYPERLINK(VLOOKUP('Prof.LUM Signify new ver'!A458,Table1[#All],2,FALSE),"Фото")</f>
        <v>Фото</v>
      </c>
      <c r="AB458" s="11" t="str">
        <f>HYPERLINK(VLOOKUP('Prof.LUM Signify new ver'!A458,Table1[#All],3,FALSE),"Паспорт продукту")</f>
        <v>Паспорт продукту</v>
      </c>
      <c r="AC458" s="11" t="str">
        <f>HYPERLINK(VLOOKUP('Prof.LUM Signify new ver'!A458,Table1[#All],4,FALSE),"Інструкція")</f>
        <v>Інструкція</v>
      </c>
    </row>
    <row r="459" spans="1:29">
      <c r="A459" s="4">
        <v>911401711532</v>
      </c>
      <c r="B459" t="s">
        <v>925</v>
      </c>
      <c r="C459" t="s">
        <v>209</v>
      </c>
      <c r="D459" t="s">
        <v>909</v>
      </c>
      <c r="E459" t="s">
        <v>185</v>
      </c>
      <c r="F459" s="5">
        <v>3683.3516483516473</v>
      </c>
      <c r="G459" t="s">
        <v>910</v>
      </c>
      <c r="H459" t="s">
        <v>911</v>
      </c>
      <c r="I459" t="s">
        <v>912</v>
      </c>
      <c r="K459" t="s">
        <v>213</v>
      </c>
      <c r="L459" t="s">
        <v>913</v>
      </c>
      <c r="M459" t="s">
        <v>214</v>
      </c>
      <c r="N459" t="s">
        <v>106</v>
      </c>
      <c r="P459" t="s">
        <v>170</v>
      </c>
      <c r="R459" t="s">
        <v>924</v>
      </c>
      <c r="S459" t="s">
        <v>245</v>
      </c>
      <c r="T459" t="s">
        <v>354</v>
      </c>
      <c r="U459" t="s">
        <v>112</v>
      </c>
      <c r="V459" t="s">
        <v>206</v>
      </c>
      <c r="W459" t="s">
        <v>207</v>
      </c>
      <c r="X459" t="s">
        <v>219</v>
      </c>
      <c r="Y459" t="s">
        <v>176</v>
      </c>
      <c r="Z459" t="s">
        <v>220</v>
      </c>
      <c r="AA459" s="11" t="str">
        <f>HYPERLINK(VLOOKUP('Prof.LUM Signify new ver'!A459,Table1[#All],2,FALSE),"Фото")</f>
        <v>Фото</v>
      </c>
      <c r="AB459" s="11" t="str">
        <f>HYPERLINK(VLOOKUP('Prof.LUM Signify new ver'!A459,Table1[#All],3,FALSE),"Паспорт продукту")</f>
        <v>Паспорт продукту</v>
      </c>
      <c r="AC459" s="11" t="str">
        <f>HYPERLINK(VLOOKUP('Prof.LUM Signify new ver'!A459,Table1[#All],4,FALSE),"Інструкція")</f>
        <v>Інструкція</v>
      </c>
    </row>
    <row r="460" spans="1:29">
      <c r="A460" s="4">
        <v>911401711552</v>
      </c>
      <c r="B460" t="s">
        <v>926</v>
      </c>
      <c r="C460" t="s">
        <v>209</v>
      </c>
      <c r="D460" t="s">
        <v>909</v>
      </c>
      <c r="E460" t="s">
        <v>185</v>
      </c>
      <c r="F460" s="5">
        <v>3683.3516483516473</v>
      </c>
      <c r="G460" t="s">
        <v>910</v>
      </c>
      <c r="H460" t="s">
        <v>911</v>
      </c>
      <c r="I460" t="s">
        <v>912</v>
      </c>
      <c r="K460" t="s">
        <v>213</v>
      </c>
      <c r="L460" t="s">
        <v>913</v>
      </c>
      <c r="M460" t="s">
        <v>214</v>
      </c>
      <c r="N460" t="s">
        <v>106</v>
      </c>
      <c r="P460" t="s">
        <v>170</v>
      </c>
      <c r="R460" t="s">
        <v>924</v>
      </c>
      <c r="S460" t="s">
        <v>245</v>
      </c>
      <c r="T460" t="s">
        <v>354</v>
      </c>
      <c r="U460" t="s">
        <v>112</v>
      </c>
      <c r="V460" t="s">
        <v>206</v>
      </c>
      <c r="W460" t="s">
        <v>207</v>
      </c>
      <c r="X460" t="s">
        <v>219</v>
      </c>
      <c r="Y460" t="s">
        <v>176</v>
      </c>
      <c r="Z460" t="s">
        <v>220</v>
      </c>
      <c r="AA460" s="11" t="str">
        <f>HYPERLINK(VLOOKUP('Prof.LUM Signify new ver'!A460,Table1[#All],2,FALSE),"Фото")</f>
        <v>Фото</v>
      </c>
      <c r="AB460" s="11" t="str">
        <f>HYPERLINK(VLOOKUP('Prof.LUM Signify new ver'!A460,Table1[#All],3,FALSE),"Паспорт продукту")</f>
        <v>Паспорт продукту</v>
      </c>
      <c r="AC460" s="11" t="str">
        <f>HYPERLINK(VLOOKUP('Prof.LUM Signify new ver'!A460,Table1[#All],4,FALSE),"Інструкція")</f>
        <v>Інструкція</v>
      </c>
    </row>
    <row r="461" spans="1:29">
      <c r="A461" s="4">
        <v>911401711572</v>
      </c>
      <c r="B461" t="s">
        <v>927</v>
      </c>
      <c r="C461" t="s">
        <v>209</v>
      </c>
      <c r="D461" t="s">
        <v>909</v>
      </c>
      <c r="E461" t="s">
        <v>185</v>
      </c>
      <c r="F461" s="5">
        <v>3683.3516483516473</v>
      </c>
      <c r="G461" t="s">
        <v>910</v>
      </c>
      <c r="H461" t="s">
        <v>911</v>
      </c>
      <c r="I461" t="s">
        <v>912</v>
      </c>
      <c r="K461" t="s">
        <v>188</v>
      </c>
      <c r="L461" t="s">
        <v>196</v>
      </c>
      <c r="M461" t="s">
        <v>214</v>
      </c>
      <c r="N461" t="s">
        <v>106</v>
      </c>
      <c r="P461" t="s">
        <v>170</v>
      </c>
      <c r="R461" t="s">
        <v>924</v>
      </c>
      <c r="S461" t="s">
        <v>245</v>
      </c>
      <c r="T461" t="s">
        <v>354</v>
      </c>
      <c r="U461" t="s">
        <v>112</v>
      </c>
      <c r="V461" t="s">
        <v>206</v>
      </c>
      <c r="W461" t="s">
        <v>207</v>
      </c>
      <c r="X461" t="s">
        <v>219</v>
      </c>
      <c r="Y461" t="s">
        <v>176</v>
      </c>
      <c r="Z461" t="s">
        <v>220</v>
      </c>
      <c r="AA461" s="11" t="str">
        <f>HYPERLINK(VLOOKUP('Prof.LUM Signify new ver'!A461,Table1[#All],2,FALSE),"Фото")</f>
        <v>Фото</v>
      </c>
      <c r="AB461" s="11" t="str">
        <f>HYPERLINK(VLOOKUP('Prof.LUM Signify new ver'!A461,Table1[#All],3,FALSE),"Паспорт продукту")</f>
        <v>Паспорт продукту</v>
      </c>
      <c r="AC461" s="11" t="str">
        <f>HYPERLINK(VLOOKUP('Prof.LUM Signify new ver'!A461,Table1[#All],4,FALSE),"Інструкція")</f>
        <v>Інструкція</v>
      </c>
    </row>
    <row r="462" spans="1:29">
      <c r="A462" s="4">
        <v>911401711562</v>
      </c>
      <c r="B462" t="s">
        <v>928</v>
      </c>
      <c r="C462" t="s">
        <v>209</v>
      </c>
      <c r="D462" t="s">
        <v>909</v>
      </c>
      <c r="E462" t="s">
        <v>185</v>
      </c>
      <c r="F462" s="5">
        <v>3683.3516483516473</v>
      </c>
      <c r="G462" t="s">
        <v>910</v>
      </c>
      <c r="H462" t="s">
        <v>911</v>
      </c>
      <c r="I462" t="s">
        <v>912</v>
      </c>
      <c r="K462" t="s">
        <v>188</v>
      </c>
      <c r="L462" t="s">
        <v>196</v>
      </c>
      <c r="M462" t="s">
        <v>214</v>
      </c>
      <c r="N462" t="s">
        <v>106</v>
      </c>
      <c r="P462" t="s">
        <v>170</v>
      </c>
      <c r="R462" t="s">
        <v>924</v>
      </c>
      <c r="S462" t="s">
        <v>245</v>
      </c>
      <c r="T462" t="s">
        <v>354</v>
      </c>
      <c r="U462" t="s">
        <v>112</v>
      </c>
      <c r="V462" t="s">
        <v>206</v>
      </c>
      <c r="W462" t="s">
        <v>207</v>
      </c>
      <c r="X462" t="s">
        <v>219</v>
      </c>
      <c r="Y462" t="s">
        <v>176</v>
      </c>
      <c r="Z462" t="s">
        <v>220</v>
      </c>
      <c r="AA462" s="11" t="str">
        <f>HYPERLINK(VLOOKUP('Prof.LUM Signify new ver'!A462,Table1[#All],2,FALSE),"Фото")</f>
        <v>Фото</v>
      </c>
      <c r="AB462" s="11" t="str">
        <f>HYPERLINK(VLOOKUP('Prof.LUM Signify new ver'!A462,Table1[#All],3,FALSE),"Паспорт продукту")</f>
        <v>Паспорт продукту</v>
      </c>
      <c r="AC462" s="11" t="str">
        <f>HYPERLINK(VLOOKUP('Prof.LUM Signify new ver'!A462,Table1[#All],4,FALSE),"Інструкція")</f>
        <v>Інструкція</v>
      </c>
    </row>
    <row r="463" spans="1:29">
      <c r="A463" s="4">
        <v>911401711582</v>
      </c>
      <c r="B463" t="s">
        <v>929</v>
      </c>
      <c r="C463" t="s">
        <v>209</v>
      </c>
      <c r="D463" t="s">
        <v>909</v>
      </c>
      <c r="E463" t="s">
        <v>185</v>
      </c>
      <c r="F463" s="5">
        <v>3683.3516483516473</v>
      </c>
      <c r="G463" t="s">
        <v>910</v>
      </c>
      <c r="H463" t="s">
        <v>911</v>
      </c>
      <c r="I463" t="s">
        <v>912</v>
      </c>
      <c r="K463" t="s">
        <v>188</v>
      </c>
      <c r="L463" t="s">
        <v>196</v>
      </c>
      <c r="M463" t="s">
        <v>214</v>
      </c>
      <c r="N463" t="s">
        <v>106</v>
      </c>
      <c r="P463" t="s">
        <v>170</v>
      </c>
      <c r="R463" t="s">
        <v>924</v>
      </c>
      <c r="S463" t="s">
        <v>245</v>
      </c>
      <c r="T463" t="s">
        <v>354</v>
      </c>
      <c r="U463" t="s">
        <v>112</v>
      </c>
      <c r="V463" t="s">
        <v>206</v>
      </c>
      <c r="W463" t="s">
        <v>207</v>
      </c>
      <c r="X463" t="s">
        <v>219</v>
      </c>
      <c r="Y463" t="s">
        <v>176</v>
      </c>
      <c r="Z463" t="s">
        <v>220</v>
      </c>
      <c r="AA463" s="11" t="str">
        <f>HYPERLINK(VLOOKUP('Prof.LUM Signify new ver'!A463,Table1[#All],2,FALSE),"Фото")</f>
        <v>Фото</v>
      </c>
      <c r="AB463" s="11" t="str">
        <f>HYPERLINK(VLOOKUP('Prof.LUM Signify new ver'!A463,Table1[#All],3,FALSE),"Паспорт продукту")</f>
        <v>Паспорт продукту</v>
      </c>
      <c r="AC463" s="11" t="str">
        <f>HYPERLINK(VLOOKUP('Prof.LUM Signify new ver'!A463,Table1[#All],4,FALSE),"Інструкція")</f>
        <v>Інструкція</v>
      </c>
    </row>
    <row r="464" spans="1:29">
      <c r="A464" s="4">
        <v>911401711602</v>
      </c>
      <c r="B464" t="s">
        <v>930</v>
      </c>
      <c r="C464" t="s">
        <v>209</v>
      </c>
      <c r="D464" t="s">
        <v>909</v>
      </c>
      <c r="E464" t="s">
        <v>185</v>
      </c>
      <c r="F464" s="5">
        <v>3683.3516483516473</v>
      </c>
      <c r="G464" t="s">
        <v>910</v>
      </c>
      <c r="H464" t="s">
        <v>911</v>
      </c>
      <c r="I464" t="s">
        <v>912</v>
      </c>
      <c r="K464" t="s">
        <v>103</v>
      </c>
      <c r="L464" t="s">
        <v>104</v>
      </c>
      <c r="M464" t="s">
        <v>214</v>
      </c>
      <c r="N464" t="s">
        <v>106</v>
      </c>
      <c r="P464" t="s">
        <v>170</v>
      </c>
      <c r="R464" t="s">
        <v>924</v>
      </c>
      <c r="S464" t="s">
        <v>245</v>
      </c>
      <c r="T464" t="s">
        <v>354</v>
      </c>
      <c r="U464" t="s">
        <v>112</v>
      </c>
      <c r="V464" t="s">
        <v>206</v>
      </c>
      <c r="W464" t="s">
        <v>207</v>
      </c>
      <c r="X464" t="s">
        <v>219</v>
      </c>
      <c r="Y464" t="s">
        <v>176</v>
      </c>
      <c r="Z464" t="s">
        <v>220</v>
      </c>
      <c r="AA464" s="11" t="str">
        <f>HYPERLINK(VLOOKUP('Prof.LUM Signify new ver'!A464,Table1[#All],2,FALSE),"Фото")</f>
        <v>Фото</v>
      </c>
      <c r="AB464" s="11" t="str">
        <f>HYPERLINK(VLOOKUP('Prof.LUM Signify new ver'!A464,Table1[#All],3,FALSE),"Паспорт продукту")</f>
        <v>Паспорт продукту</v>
      </c>
      <c r="AC464" s="11" t="str">
        <f>HYPERLINK(VLOOKUP('Prof.LUM Signify new ver'!A464,Table1[#All],4,FALSE),"Інструкція")</f>
        <v>Інструкція</v>
      </c>
    </row>
    <row r="465" spans="1:29">
      <c r="A465" s="4">
        <v>911401711592</v>
      </c>
      <c r="B465" t="s">
        <v>931</v>
      </c>
      <c r="C465" t="s">
        <v>209</v>
      </c>
      <c r="D465" t="s">
        <v>909</v>
      </c>
      <c r="E465" t="s">
        <v>185</v>
      </c>
      <c r="F465" s="5">
        <v>3683.3516483516473</v>
      </c>
      <c r="G465" t="s">
        <v>910</v>
      </c>
      <c r="H465" t="s">
        <v>911</v>
      </c>
      <c r="I465" t="s">
        <v>912</v>
      </c>
      <c r="K465" t="s">
        <v>103</v>
      </c>
      <c r="L465" t="s">
        <v>104</v>
      </c>
      <c r="M465" t="s">
        <v>214</v>
      </c>
      <c r="N465" t="s">
        <v>106</v>
      </c>
      <c r="P465" t="s">
        <v>170</v>
      </c>
      <c r="R465" t="s">
        <v>924</v>
      </c>
      <c r="S465" t="s">
        <v>245</v>
      </c>
      <c r="T465" t="s">
        <v>354</v>
      </c>
      <c r="U465" t="s">
        <v>112</v>
      </c>
      <c r="V465" t="s">
        <v>206</v>
      </c>
      <c r="W465" t="s">
        <v>207</v>
      </c>
      <c r="X465" t="s">
        <v>219</v>
      </c>
      <c r="Y465" t="s">
        <v>176</v>
      </c>
      <c r="Z465" t="s">
        <v>220</v>
      </c>
      <c r="AA465" s="11" t="str">
        <f>HYPERLINK(VLOOKUP('Prof.LUM Signify new ver'!A465,Table1[#All],2,FALSE),"Фото")</f>
        <v>Фото</v>
      </c>
      <c r="AB465" s="11" t="str">
        <f>HYPERLINK(VLOOKUP('Prof.LUM Signify new ver'!A465,Table1[#All],3,FALSE),"Паспорт продукту")</f>
        <v>Паспорт продукту</v>
      </c>
      <c r="AC465" s="11" t="str">
        <f>HYPERLINK(VLOOKUP('Prof.LUM Signify new ver'!A465,Table1[#All],4,FALSE),"Інструкція")</f>
        <v>Інструкція</v>
      </c>
    </row>
    <row r="466" spans="1:29">
      <c r="A466" s="4">
        <v>911401711612</v>
      </c>
      <c r="B466" t="s">
        <v>932</v>
      </c>
      <c r="C466" t="s">
        <v>209</v>
      </c>
      <c r="D466" t="s">
        <v>909</v>
      </c>
      <c r="E466" t="s">
        <v>185</v>
      </c>
      <c r="F466" s="5">
        <v>3683.3516483516473</v>
      </c>
      <c r="G466" t="s">
        <v>910</v>
      </c>
      <c r="H466" t="s">
        <v>911</v>
      </c>
      <c r="I466" t="s">
        <v>912</v>
      </c>
      <c r="K466" t="s">
        <v>103</v>
      </c>
      <c r="L466" t="s">
        <v>104</v>
      </c>
      <c r="M466" t="s">
        <v>214</v>
      </c>
      <c r="N466" t="s">
        <v>106</v>
      </c>
      <c r="P466" t="s">
        <v>170</v>
      </c>
      <c r="R466" t="s">
        <v>924</v>
      </c>
      <c r="S466" t="s">
        <v>245</v>
      </c>
      <c r="T466" t="s">
        <v>354</v>
      </c>
      <c r="U466" t="s">
        <v>112</v>
      </c>
      <c r="V466" t="s">
        <v>206</v>
      </c>
      <c r="W466" t="s">
        <v>207</v>
      </c>
      <c r="X466" t="s">
        <v>219</v>
      </c>
      <c r="Y466" t="s">
        <v>176</v>
      </c>
      <c r="Z466" t="s">
        <v>220</v>
      </c>
      <c r="AA466" s="11" t="str">
        <f>HYPERLINK(VLOOKUP('Prof.LUM Signify new ver'!A466,Table1[#All],2,FALSE),"Фото")</f>
        <v>Фото</v>
      </c>
      <c r="AB466" s="11" t="str">
        <f>HYPERLINK(VLOOKUP('Prof.LUM Signify new ver'!A466,Table1[#All],3,FALSE),"Паспорт продукту")</f>
        <v>Паспорт продукту</v>
      </c>
      <c r="AC466" s="11" t="str">
        <f>HYPERLINK(VLOOKUP('Prof.LUM Signify new ver'!A466,Table1[#All],4,FALSE),"Інструкція")</f>
        <v>Інструкція</v>
      </c>
    </row>
    <row r="467" spans="1:29">
      <c r="A467" s="4">
        <v>911401711632</v>
      </c>
      <c r="B467" t="s">
        <v>933</v>
      </c>
      <c r="C467" t="s">
        <v>209</v>
      </c>
      <c r="D467" t="s">
        <v>909</v>
      </c>
      <c r="E467" t="s">
        <v>185</v>
      </c>
      <c r="F467" s="5">
        <v>5420.8241758241747</v>
      </c>
      <c r="G467" t="s">
        <v>934</v>
      </c>
      <c r="H467" t="s">
        <v>904</v>
      </c>
      <c r="I467" t="s">
        <v>935</v>
      </c>
      <c r="K467" t="s">
        <v>213</v>
      </c>
      <c r="L467" t="s">
        <v>913</v>
      </c>
      <c r="M467" t="s">
        <v>214</v>
      </c>
      <c r="N467" t="s">
        <v>106</v>
      </c>
      <c r="P467" t="s">
        <v>170</v>
      </c>
      <c r="R467" t="s">
        <v>936</v>
      </c>
      <c r="S467" t="s">
        <v>204</v>
      </c>
      <c r="T467" t="s">
        <v>937</v>
      </c>
      <c r="U467" t="s">
        <v>112</v>
      </c>
      <c r="V467" t="s">
        <v>206</v>
      </c>
      <c r="W467" t="s">
        <v>207</v>
      </c>
      <c r="X467" t="s">
        <v>219</v>
      </c>
      <c r="Y467" t="s">
        <v>176</v>
      </c>
      <c r="Z467" t="s">
        <v>220</v>
      </c>
      <c r="AA467" s="11" t="str">
        <f>HYPERLINK(VLOOKUP('Prof.LUM Signify new ver'!A467,Table1[#All],2,FALSE),"Фото")</f>
        <v>Фото</v>
      </c>
      <c r="AB467" s="11" t="str">
        <f>HYPERLINK(VLOOKUP('Prof.LUM Signify new ver'!A467,Table1[#All],3,FALSE),"Паспорт продукту")</f>
        <v>Паспорт продукту</v>
      </c>
      <c r="AC467" s="11" t="str">
        <f>HYPERLINK(VLOOKUP('Prof.LUM Signify new ver'!A467,Table1[#All],4,FALSE),"Інструкція")</f>
        <v>Інструкція</v>
      </c>
    </row>
    <row r="468" spans="1:29">
      <c r="A468" s="4">
        <v>911401711622</v>
      </c>
      <c r="B468" t="s">
        <v>938</v>
      </c>
      <c r="C468" t="s">
        <v>209</v>
      </c>
      <c r="D468" t="s">
        <v>909</v>
      </c>
      <c r="E468" t="s">
        <v>185</v>
      </c>
      <c r="F468" s="5">
        <v>5420.8241758241747</v>
      </c>
      <c r="G468" t="s">
        <v>934</v>
      </c>
      <c r="H468" t="s">
        <v>904</v>
      </c>
      <c r="I468" t="s">
        <v>935</v>
      </c>
      <c r="K468" t="s">
        <v>213</v>
      </c>
      <c r="L468" t="s">
        <v>913</v>
      </c>
      <c r="M468" t="s">
        <v>214</v>
      </c>
      <c r="N468" t="s">
        <v>106</v>
      </c>
      <c r="P468" t="s">
        <v>170</v>
      </c>
      <c r="R468" t="s">
        <v>936</v>
      </c>
      <c r="S468" t="s">
        <v>204</v>
      </c>
      <c r="T468" t="s">
        <v>937</v>
      </c>
      <c r="U468" t="s">
        <v>112</v>
      </c>
      <c r="V468" t="s">
        <v>206</v>
      </c>
      <c r="W468" t="s">
        <v>207</v>
      </c>
      <c r="X468" t="s">
        <v>219</v>
      </c>
      <c r="Y468" t="s">
        <v>176</v>
      </c>
      <c r="Z468" t="s">
        <v>220</v>
      </c>
      <c r="AA468" s="11" t="str">
        <f>HYPERLINK(VLOOKUP('Prof.LUM Signify new ver'!A468,Table1[#All],2,FALSE),"Фото")</f>
        <v>Фото</v>
      </c>
      <c r="AB468" s="11" t="str">
        <f>HYPERLINK(VLOOKUP('Prof.LUM Signify new ver'!A468,Table1[#All],3,FALSE),"Паспорт продукту")</f>
        <v>Паспорт продукту</v>
      </c>
      <c r="AC468" s="11" t="str">
        <f>HYPERLINK(VLOOKUP('Prof.LUM Signify new ver'!A468,Table1[#All],4,FALSE),"Інструкція")</f>
        <v>Інструкція</v>
      </c>
    </row>
    <row r="469" spans="1:29">
      <c r="A469" s="4">
        <v>911401711642</v>
      </c>
      <c r="B469" t="s">
        <v>939</v>
      </c>
      <c r="C469" t="s">
        <v>209</v>
      </c>
      <c r="D469" t="s">
        <v>909</v>
      </c>
      <c r="E469" t="s">
        <v>185</v>
      </c>
      <c r="F469" s="5">
        <v>5420.8241758241747</v>
      </c>
      <c r="G469" t="s">
        <v>934</v>
      </c>
      <c r="H469" t="s">
        <v>904</v>
      </c>
      <c r="I469" t="s">
        <v>935</v>
      </c>
      <c r="K469" t="s">
        <v>213</v>
      </c>
      <c r="L469" t="s">
        <v>913</v>
      </c>
      <c r="M469" t="s">
        <v>214</v>
      </c>
      <c r="N469" t="s">
        <v>106</v>
      </c>
      <c r="P469" t="s">
        <v>170</v>
      </c>
      <c r="R469" t="s">
        <v>936</v>
      </c>
      <c r="S469" t="s">
        <v>204</v>
      </c>
      <c r="T469" t="s">
        <v>937</v>
      </c>
      <c r="U469" t="s">
        <v>112</v>
      </c>
      <c r="V469" t="s">
        <v>206</v>
      </c>
      <c r="W469" t="s">
        <v>207</v>
      </c>
      <c r="X469" t="s">
        <v>219</v>
      </c>
      <c r="Y469" t="s">
        <v>176</v>
      </c>
      <c r="Z469" t="s">
        <v>220</v>
      </c>
      <c r="AA469" s="11" t="str">
        <f>HYPERLINK(VLOOKUP('Prof.LUM Signify new ver'!A469,Table1[#All],2,FALSE),"Фото")</f>
        <v>Фото</v>
      </c>
      <c r="AB469" s="11" t="str">
        <f>HYPERLINK(VLOOKUP('Prof.LUM Signify new ver'!A469,Table1[#All],3,FALSE),"Паспорт продукту")</f>
        <v>Паспорт продукту</v>
      </c>
      <c r="AC469" s="11" t="str">
        <f>HYPERLINK(VLOOKUP('Prof.LUM Signify new ver'!A469,Table1[#All],4,FALSE),"Інструкція")</f>
        <v>Інструкція</v>
      </c>
    </row>
    <row r="470" spans="1:29">
      <c r="A470" s="4">
        <v>911401711662</v>
      </c>
      <c r="B470" t="s">
        <v>940</v>
      </c>
      <c r="C470" t="s">
        <v>209</v>
      </c>
      <c r="D470" t="s">
        <v>909</v>
      </c>
      <c r="E470" t="s">
        <v>185</v>
      </c>
      <c r="F470" s="5">
        <v>5420.8241758241747</v>
      </c>
      <c r="G470" t="s">
        <v>934</v>
      </c>
      <c r="H470" t="s">
        <v>904</v>
      </c>
      <c r="I470" t="s">
        <v>935</v>
      </c>
      <c r="K470" t="s">
        <v>188</v>
      </c>
      <c r="L470" t="s">
        <v>196</v>
      </c>
      <c r="M470" t="s">
        <v>214</v>
      </c>
      <c r="N470" t="s">
        <v>106</v>
      </c>
      <c r="P470" t="s">
        <v>170</v>
      </c>
      <c r="R470" t="s">
        <v>936</v>
      </c>
      <c r="S470" t="s">
        <v>204</v>
      </c>
      <c r="T470" t="s">
        <v>937</v>
      </c>
      <c r="U470" t="s">
        <v>112</v>
      </c>
      <c r="V470" t="s">
        <v>206</v>
      </c>
      <c r="W470" t="s">
        <v>207</v>
      </c>
      <c r="X470" t="s">
        <v>219</v>
      </c>
      <c r="Y470" t="s">
        <v>176</v>
      </c>
      <c r="Z470" t="s">
        <v>220</v>
      </c>
      <c r="AA470" s="11" t="str">
        <f>HYPERLINK(VLOOKUP('Prof.LUM Signify new ver'!A470,Table1[#All],2,FALSE),"Фото")</f>
        <v>Фото</v>
      </c>
      <c r="AB470" s="11" t="str">
        <f>HYPERLINK(VLOOKUP('Prof.LUM Signify new ver'!A470,Table1[#All],3,FALSE),"Паспорт продукту")</f>
        <v>Паспорт продукту</v>
      </c>
      <c r="AC470" s="11" t="str">
        <f>HYPERLINK(VLOOKUP('Prof.LUM Signify new ver'!A470,Table1[#All],4,FALSE),"Інструкція")</f>
        <v>Інструкція</v>
      </c>
    </row>
    <row r="471" spans="1:29">
      <c r="A471" s="4">
        <v>911401711652</v>
      </c>
      <c r="B471" t="s">
        <v>941</v>
      </c>
      <c r="C471" t="s">
        <v>209</v>
      </c>
      <c r="D471" t="s">
        <v>909</v>
      </c>
      <c r="E471" t="s">
        <v>185</v>
      </c>
      <c r="F471" s="5">
        <v>5420.8241758241747</v>
      </c>
      <c r="G471" t="s">
        <v>934</v>
      </c>
      <c r="H471" t="s">
        <v>904</v>
      </c>
      <c r="I471" t="s">
        <v>935</v>
      </c>
      <c r="K471" t="s">
        <v>188</v>
      </c>
      <c r="L471" t="s">
        <v>196</v>
      </c>
      <c r="M471" t="s">
        <v>214</v>
      </c>
      <c r="N471" t="s">
        <v>106</v>
      </c>
      <c r="P471" t="s">
        <v>170</v>
      </c>
      <c r="R471" t="s">
        <v>936</v>
      </c>
      <c r="S471" t="s">
        <v>204</v>
      </c>
      <c r="T471" t="s">
        <v>937</v>
      </c>
      <c r="U471" t="s">
        <v>112</v>
      </c>
      <c r="V471" t="s">
        <v>206</v>
      </c>
      <c r="W471" t="s">
        <v>207</v>
      </c>
      <c r="X471" t="s">
        <v>219</v>
      </c>
      <c r="Y471" t="s">
        <v>176</v>
      </c>
      <c r="Z471" t="s">
        <v>220</v>
      </c>
      <c r="AA471" s="11" t="str">
        <f>HYPERLINK(VLOOKUP('Prof.LUM Signify new ver'!A471,Table1[#All],2,FALSE),"Фото")</f>
        <v>Фото</v>
      </c>
      <c r="AB471" s="11" t="str">
        <f>HYPERLINK(VLOOKUP('Prof.LUM Signify new ver'!A471,Table1[#All],3,FALSE),"Паспорт продукту")</f>
        <v>Паспорт продукту</v>
      </c>
      <c r="AC471" s="11" t="str">
        <f>HYPERLINK(VLOOKUP('Prof.LUM Signify new ver'!A471,Table1[#All],4,FALSE),"Інструкція")</f>
        <v>Інструкція</v>
      </c>
    </row>
    <row r="472" spans="1:29">
      <c r="A472" s="4">
        <v>911401711672</v>
      </c>
      <c r="B472" t="s">
        <v>942</v>
      </c>
      <c r="C472" t="s">
        <v>209</v>
      </c>
      <c r="D472" t="s">
        <v>909</v>
      </c>
      <c r="E472" t="s">
        <v>185</v>
      </c>
      <c r="F472" s="5">
        <v>5420.8241758241747</v>
      </c>
      <c r="G472" t="s">
        <v>934</v>
      </c>
      <c r="H472" t="s">
        <v>904</v>
      </c>
      <c r="I472" t="s">
        <v>935</v>
      </c>
      <c r="K472" t="s">
        <v>188</v>
      </c>
      <c r="L472" t="s">
        <v>196</v>
      </c>
      <c r="M472" t="s">
        <v>214</v>
      </c>
      <c r="N472" t="s">
        <v>106</v>
      </c>
      <c r="P472" t="s">
        <v>170</v>
      </c>
      <c r="R472" t="s">
        <v>936</v>
      </c>
      <c r="S472" t="s">
        <v>204</v>
      </c>
      <c r="T472" t="s">
        <v>937</v>
      </c>
      <c r="U472" t="s">
        <v>112</v>
      </c>
      <c r="V472" t="s">
        <v>206</v>
      </c>
      <c r="W472" t="s">
        <v>207</v>
      </c>
      <c r="X472" t="s">
        <v>219</v>
      </c>
      <c r="Y472" t="s">
        <v>176</v>
      </c>
      <c r="Z472" t="s">
        <v>220</v>
      </c>
      <c r="AA472" s="11" t="str">
        <f>HYPERLINK(VLOOKUP('Prof.LUM Signify new ver'!A472,Table1[#All],2,FALSE),"Фото")</f>
        <v>Фото</v>
      </c>
      <c r="AB472" s="11" t="str">
        <f>HYPERLINK(VLOOKUP('Prof.LUM Signify new ver'!A472,Table1[#All],3,FALSE),"Паспорт продукту")</f>
        <v>Паспорт продукту</v>
      </c>
      <c r="AC472" s="11" t="str">
        <f>HYPERLINK(VLOOKUP('Prof.LUM Signify new ver'!A472,Table1[#All],4,FALSE),"Інструкція")</f>
        <v>Інструкція</v>
      </c>
    </row>
    <row r="473" spans="1:29">
      <c r="A473" s="4">
        <v>911401711692</v>
      </c>
      <c r="B473" t="s">
        <v>943</v>
      </c>
      <c r="C473" t="s">
        <v>209</v>
      </c>
      <c r="D473" t="s">
        <v>909</v>
      </c>
      <c r="E473" t="s">
        <v>185</v>
      </c>
      <c r="F473" s="5">
        <v>5420.8241758241747</v>
      </c>
      <c r="G473" t="s">
        <v>934</v>
      </c>
      <c r="H473" t="s">
        <v>904</v>
      </c>
      <c r="I473" t="s">
        <v>935</v>
      </c>
      <c r="K473" t="s">
        <v>103</v>
      </c>
      <c r="L473" t="s">
        <v>104</v>
      </c>
      <c r="M473" t="s">
        <v>214</v>
      </c>
      <c r="N473" t="s">
        <v>106</v>
      </c>
      <c r="P473" t="s">
        <v>170</v>
      </c>
      <c r="R473" t="s">
        <v>936</v>
      </c>
      <c r="S473" t="s">
        <v>204</v>
      </c>
      <c r="T473" t="s">
        <v>937</v>
      </c>
      <c r="U473" t="s">
        <v>112</v>
      </c>
      <c r="V473" t="s">
        <v>206</v>
      </c>
      <c r="W473" t="s">
        <v>207</v>
      </c>
      <c r="X473" t="s">
        <v>219</v>
      </c>
      <c r="Y473" t="s">
        <v>176</v>
      </c>
      <c r="Z473" t="s">
        <v>220</v>
      </c>
      <c r="AA473" s="11" t="str">
        <f>HYPERLINK(VLOOKUP('Prof.LUM Signify new ver'!A473,Table1[#All],2,FALSE),"Фото")</f>
        <v>Фото</v>
      </c>
      <c r="AB473" s="11" t="str">
        <f>HYPERLINK(VLOOKUP('Prof.LUM Signify new ver'!A473,Table1[#All],3,FALSE),"Паспорт продукту")</f>
        <v>Паспорт продукту</v>
      </c>
      <c r="AC473" s="11" t="str">
        <f>HYPERLINK(VLOOKUP('Prof.LUM Signify new ver'!A473,Table1[#All],4,FALSE),"Інструкція")</f>
        <v>Інструкція</v>
      </c>
    </row>
    <row r="474" spans="1:29">
      <c r="A474" s="4">
        <v>911401711682</v>
      </c>
      <c r="B474" t="s">
        <v>944</v>
      </c>
      <c r="C474" t="s">
        <v>209</v>
      </c>
      <c r="D474" t="s">
        <v>909</v>
      </c>
      <c r="E474" t="s">
        <v>185</v>
      </c>
      <c r="F474" s="5">
        <v>5420.8241758241747</v>
      </c>
      <c r="G474" t="s">
        <v>934</v>
      </c>
      <c r="H474" t="s">
        <v>904</v>
      </c>
      <c r="I474" t="s">
        <v>935</v>
      </c>
      <c r="K474" t="s">
        <v>103</v>
      </c>
      <c r="L474" t="s">
        <v>104</v>
      </c>
      <c r="M474" t="s">
        <v>214</v>
      </c>
      <c r="N474" t="s">
        <v>106</v>
      </c>
      <c r="P474" t="s">
        <v>170</v>
      </c>
      <c r="R474" t="s">
        <v>936</v>
      </c>
      <c r="S474" t="s">
        <v>204</v>
      </c>
      <c r="T474" t="s">
        <v>937</v>
      </c>
      <c r="U474" t="s">
        <v>112</v>
      </c>
      <c r="V474" t="s">
        <v>206</v>
      </c>
      <c r="W474" t="s">
        <v>207</v>
      </c>
      <c r="X474" t="s">
        <v>219</v>
      </c>
      <c r="Y474" t="s">
        <v>176</v>
      </c>
      <c r="Z474" t="s">
        <v>220</v>
      </c>
      <c r="AA474" s="11" t="str">
        <f>HYPERLINK(VLOOKUP('Prof.LUM Signify new ver'!A474,Table1[#All],2,FALSE),"Фото")</f>
        <v>Фото</v>
      </c>
      <c r="AB474" s="11" t="str">
        <f>HYPERLINK(VLOOKUP('Prof.LUM Signify new ver'!A474,Table1[#All],3,FALSE),"Паспорт продукту")</f>
        <v>Паспорт продукту</v>
      </c>
      <c r="AC474" s="11" t="str">
        <f>HYPERLINK(VLOOKUP('Prof.LUM Signify new ver'!A474,Table1[#All],4,FALSE),"Інструкція")</f>
        <v>Інструкція</v>
      </c>
    </row>
    <row r="475" spans="1:29">
      <c r="A475" s="4">
        <v>911401711702</v>
      </c>
      <c r="B475" t="s">
        <v>945</v>
      </c>
      <c r="C475" t="s">
        <v>209</v>
      </c>
      <c r="D475" t="s">
        <v>909</v>
      </c>
      <c r="E475" t="s">
        <v>185</v>
      </c>
      <c r="F475" s="5">
        <v>5420.8241758241747</v>
      </c>
      <c r="G475" t="s">
        <v>934</v>
      </c>
      <c r="H475" t="s">
        <v>904</v>
      </c>
      <c r="I475" t="s">
        <v>935</v>
      </c>
      <c r="K475" t="s">
        <v>103</v>
      </c>
      <c r="L475" t="s">
        <v>104</v>
      </c>
      <c r="M475" t="s">
        <v>214</v>
      </c>
      <c r="N475" t="s">
        <v>106</v>
      </c>
      <c r="P475" t="s">
        <v>170</v>
      </c>
      <c r="R475" t="s">
        <v>936</v>
      </c>
      <c r="S475" t="s">
        <v>204</v>
      </c>
      <c r="T475" t="s">
        <v>937</v>
      </c>
      <c r="U475" t="s">
        <v>112</v>
      </c>
      <c r="V475" t="s">
        <v>206</v>
      </c>
      <c r="W475" t="s">
        <v>207</v>
      </c>
      <c r="X475" t="s">
        <v>219</v>
      </c>
      <c r="Y475" t="s">
        <v>176</v>
      </c>
      <c r="Z475" t="s">
        <v>220</v>
      </c>
      <c r="AA475" s="11" t="str">
        <f>HYPERLINK(VLOOKUP('Prof.LUM Signify new ver'!A475,Table1[#All],2,FALSE),"Фото")</f>
        <v>Фото</v>
      </c>
      <c r="AB475" s="11" t="str">
        <f>HYPERLINK(VLOOKUP('Prof.LUM Signify new ver'!A475,Table1[#All],3,FALSE),"Паспорт продукту")</f>
        <v>Паспорт продукту</v>
      </c>
      <c r="AC475" s="11" t="str">
        <f>HYPERLINK(VLOOKUP('Prof.LUM Signify new ver'!A475,Table1[#All],4,FALSE),"Інструкція")</f>
        <v>Інструкція</v>
      </c>
    </row>
    <row r="476" spans="1:29">
      <c r="A476" s="4">
        <v>910770235105</v>
      </c>
      <c r="B476" t="s">
        <v>946</v>
      </c>
      <c r="C476" t="s">
        <v>821</v>
      </c>
      <c r="D476" t="s">
        <v>900</v>
      </c>
      <c r="E476" t="s">
        <v>99</v>
      </c>
      <c r="F476" s="5">
        <v>22722.417582417576</v>
      </c>
      <c r="AA476" s="11"/>
      <c r="AB476" s="11"/>
      <c r="AC476" s="11"/>
    </row>
    <row r="477" spans="1:29">
      <c r="A477" s="4">
        <v>910770235106</v>
      </c>
      <c r="B477" t="s">
        <v>947</v>
      </c>
      <c r="C477" t="s">
        <v>821</v>
      </c>
      <c r="D477" t="s">
        <v>900</v>
      </c>
      <c r="E477" t="s">
        <v>99</v>
      </c>
      <c r="F477" s="5">
        <v>25309.890109890104</v>
      </c>
      <c r="AA477" s="11"/>
      <c r="AB477" s="11"/>
      <c r="AC477" s="11"/>
    </row>
    <row r="478" spans="1:29">
      <c r="A478" s="4">
        <v>910770237834</v>
      </c>
      <c r="B478" t="s">
        <v>948</v>
      </c>
      <c r="C478" t="s">
        <v>821</v>
      </c>
      <c r="D478" t="s">
        <v>900</v>
      </c>
      <c r="E478" t="s">
        <v>99</v>
      </c>
      <c r="F478" s="5">
        <v>20064</v>
      </c>
      <c r="AA478" s="11"/>
      <c r="AB478" s="11"/>
      <c r="AC478" s="11"/>
    </row>
    <row r="479" spans="1:29">
      <c r="A479" s="4">
        <v>910770235107</v>
      </c>
      <c r="B479" t="s">
        <v>949</v>
      </c>
      <c r="C479" t="s">
        <v>821</v>
      </c>
      <c r="D479" t="s">
        <v>900</v>
      </c>
      <c r="E479" t="s">
        <v>99</v>
      </c>
      <c r="F479" s="5">
        <v>25309.890109890104</v>
      </c>
      <c r="AA479" s="11"/>
      <c r="AB479" s="11"/>
      <c r="AC479" s="11"/>
    </row>
    <row r="480" spans="1:29">
      <c r="A480" s="4">
        <v>910770235108</v>
      </c>
      <c r="B480" t="s">
        <v>950</v>
      </c>
      <c r="C480" t="s">
        <v>821</v>
      </c>
      <c r="D480" t="s">
        <v>900</v>
      </c>
      <c r="E480" t="s">
        <v>99</v>
      </c>
      <c r="F480" s="5">
        <v>25309.890109890104</v>
      </c>
      <c r="AA480" s="11"/>
      <c r="AB480" s="11"/>
      <c r="AC480" s="11"/>
    </row>
    <row r="481" spans="1:29">
      <c r="A481" s="4">
        <v>910770227568</v>
      </c>
      <c r="B481" t="s">
        <v>951</v>
      </c>
      <c r="C481" t="s">
        <v>821</v>
      </c>
      <c r="D481" t="s">
        <v>900</v>
      </c>
      <c r="E481" t="s">
        <v>99</v>
      </c>
      <c r="F481" s="5">
        <v>25465.109890109881</v>
      </c>
      <c r="AA481" s="11"/>
      <c r="AB481" s="11"/>
      <c r="AC481" s="11"/>
    </row>
    <row r="482" spans="1:29">
      <c r="A482" s="4">
        <v>910770227569</v>
      </c>
      <c r="B482" t="s">
        <v>952</v>
      </c>
      <c r="C482" t="s">
        <v>821</v>
      </c>
      <c r="D482" t="s">
        <v>900</v>
      </c>
      <c r="E482" t="s">
        <v>99</v>
      </c>
      <c r="F482" s="5">
        <v>25779.395604395599</v>
      </c>
      <c r="AA482" s="11"/>
      <c r="AB482" s="11"/>
      <c r="AC482" s="11"/>
    </row>
    <row r="483" spans="1:29">
      <c r="A483" s="4">
        <v>912300060114</v>
      </c>
      <c r="B483" t="s">
        <v>953</v>
      </c>
      <c r="C483" t="s">
        <v>517</v>
      </c>
      <c r="D483" t="s">
        <v>954</v>
      </c>
      <c r="E483" t="s">
        <v>163</v>
      </c>
      <c r="F483" s="5">
        <v>30148.799999999999</v>
      </c>
      <c r="H483" t="s">
        <v>955</v>
      </c>
      <c r="I483" t="s">
        <v>956</v>
      </c>
      <c r="J483" t="s">
        <v>957</v>
      </c>
      <c r="K483" t="s">
        <v>188</v>
      </c>
      <c r="L483" t="s">
        <v>826</v>
      </c>
      <c r="M483" t="s">
        <v>105</v>
      </c>
      <c r="N483" t="s">
        <v>168</v>
      </c>
      <c r="O483" t="s">
        <v>577</v>
      </c>
      <c r="P483" t="s">
        <v>170</v>
      </c>
      <c r="R483" t="s">
        <v>958</v>
      </c>
      <c r="S483" t="s">
        <v>959</v>
      </c>
      <c r="T483" t="s">
        <v>960</v>
      </c>
      <c r="U483" t="s">
        <v>524</v>
      </c>
      <c r="V483" t="s">
        <v>174</v>
      </c>
      <c r="W483" t="s">
        <v>114</v>
      </c>
      <c r="X483" t="s">
        <v>175</v>
      </c>
      <c r="Y483" t="s">
        <v>176</v>
      </c>
      <c r="Z483" t="s">
        <v>600</v>
      </c>
      <c r="AA483" s="11" t="str">
        <f>HYPERLINK(VLOOKUP('Prof.LUM Signify new ver'!A483,Table1[#All],2,FALSE),"Фото")</f>
        <v>Фото</v>
      </c>
      <c r="AB483" s="11" t="str">
        <f>HYPERLINK(VLOOKUP('Prof.LUM Signify new ver'!A483,Table1[#All],3,FALSE),"Паспорт продукту")</f>
        <v>Паспорт продукту</v>
      </c>
      <c r="AC483" s="11" t="str">
        <f>HYPERLINK(VLOOKUP('Prof.LUM Signify new ver'!A483,Table1[#All],4,FALSE),"Інструкція")</f>
        <v>Інструкція</v>
      </c>
    </row>
    <row r="484" spans="1:29">
      <c r="A484" s="4">
        <v>912300060119</v>
      </c>
      <c r="B484" t="s">
        <v>961</v>
      </c>
      <c r="C484" t="s">
        <v>517</v>
      </c>
      <c r="D484" t="s">
        <v>954</v>
      </c>
      <c r="E484" t="s">
        <v>163</v>
      </c>
      <c r="F484" s="5">
        <v>35337.599999999999</v>
      </c>
      <c r="H484" t="s">
        <v>955</v>
      </c>
      <c r="I484" t="s">
        <v>962</v>
      </c>
      <c r="J484" t="s">
        <v>957</v>
      </c>
      <c r="K484" t="s">
        <v>188</v>
      </c>
      <c r="L484" t="s">
        <v>826</v>
      </c>
      <c r="M484" t="s">
        <v>105</v>
      </c>
      <c r="N484" t="s">
        <v>168</v>
      </c>
      <c r="O484" t="s">
        <v>526</v>
      </c>
      <c r="P484" t="s">
        <v>170</v>
      </c>
      <c r="R484" t="s">
        <v>963</v>
      </c>
      <c r="S484" t="s">
        <v>964</v>
      </c>
      <c r="T484" t="s">
        <v>965</v>
      </c>
      <c r="U484" t="s">
        <v>524</v>
      </c>
      <c r="V484" t="s">
        <v>174</v>
      </c>
      <c r="W484" t="s">
        <v>114</v>
      </c>
      <c r="X484" t="s">
        <v>175</v>
      </c>
      <c r="Y484" t="s">
        <v>176</v>
      </c>
      <c r="Z484" t="s">
        <v>600</v>
      </c>
      <c r="AA484" s="11" t="str">
        <f>HYPERLINK(VLOOKUP('Prof.LUM Signify new ver'!A484,Table1[#All],2,FALSE),"Фото")</f>
        <v>Фото</v>
      </c>
      <c r="AB484" s="11" t="str">
        <f>HYPERLINK(VLOOKUP('Prof.LUM Signify new ver'!A484,Table1[#All],3,FALSE),"Паспорт продукту")</f>
        <v>Паспорт продукту</v>
      </c>
      <c r="AC484" s="11" t="str">
        <f>HYPERLINK(VLOOKUP('Prof.LUM Signify new ver'!A484,Table1[#All],4,FALSE),"Інструкція")</f>
        <v>Інструкція</v>
      </c>
    </row>
    <row r="485" spans="1:29">
      <c r="A485" s="4">
        <v>911401752202</v>
      </c>
      <c r="B485" t="s">
        <v>966</v>
      </c>
      <c r="C485" t="s">
        <v>209</v>
      </c>
      <c r="D485" t="s">
        <v>967</v>
      </c>
      <c r="E485" t="s">
        <v>185</v>
      </c>
      <c r="F485" s="5">
        <v>3380.4</v>
      </c>
      <c r="G485" t="s">
        <v>968</v>
      </c>
      <c r="H485" t="s">
        <v>466</v>
      </c>
      <c r="I485" t="s">
        <v>969</v>
      </c>
      <c r="J485" t="s">
        <v>968</v>
      </c>
      <c r="K485" t="s">
        <v>213</v>
      </c>
      <c r="L485" t="s">
        <v>189</v>
      </c>
      <c r="M485" t="s">
        <v>214</v>
      </c>
      <c r="N485" t="s">
        <v>106</v>
      </c>
      <c r="P485" t="s">
        <v>170</v>
      </c>
      <c r="R485" t="s">
        <v>970</v>
      </c>
      <c r="S485" t="s">
        <v>389</v>
      </c>
      <c r="T485" t="s">
        <v>234</v>
      </c>
      <c r="U485" t="s">
        <v>112</v>
      </c>
      <c r="V485" t="s">
        <v>218</v>
      </c>
      <c r="X485" t="s">
        <v>219</v>
      </c>
      <c r="Y485" t="s">
        <v>176</v>
      </c>
      <c r="Z485" t="s">
        <v>220</v>
      </c>
      <c r="AA485" s="11" t="str">
        <f>HYPERLINK(VLOOKUP('Prof.LUM Signify new ver'!A485,Table1[#All],2,FALSE),"Фото")</f>
        <v>Фото</v>
      </c>
      <c r="AB485" s="11" t="str">
        <f>HYPERLINK(VLOOKUP('Prof.LUM Signify new ver'!A485,Table1[#All],3,FALSE),"Паспорт продукту")</f>
        <v>Паспорт продукту</v>
      </c>
      <c r="AC485" s="11" t="str">
        <f>HYPERLINK(VLOOKUP('Prof.LUM Signify new ver'!A485,Table1[#All],4,FALSE),"Інструкція")</f>
        <v>Інструкція</v>
      </c>
    </row>
    <row r="486" spans="1:29">
      <c r="A486" s="4">
        <v>911401752242</v>
      </c>
      <c r="B486" t="s">
        <v>971</v>
      </c>
      <c r="C486" t="s">
        <v>209</v>
      </c>
      <c r="D486" t="s">
        <v>967</v>
      </c>
      <c r="E486" t="s">
        <v>185</v>
      </c>
      <c r="F486" s="5">
        <v>4093.2</v>
      </c>
      <c r="G486" t="s">
        <v>968</v>
      </c>
      <c r="H486" t="s">
        <v>972</v>
      </c>
      <c r="I486" t="s">
        <v>969</v>
      </c>
      <c r="J486" t="s">
        <v>968</v>
      </c>
      <c r="K486" t="s">
        <v>213</v>
      </c>
      <c r="L486" t="s">
        <v>189</v>
      </c>
      <c r="M486" t="s">
        <v>214</v>
      </c>
      <c r="N486" t="s">
        <v>106</v>
      </c>
      <c r="P486" t="s">
        <v>170</v>
      </c>
      <c r="R486" t="s">
        <v>973</v>
      </c>
      <c r="S486" t="s">
        <v>389</v>
      </c>
      <c r="T486" t="s">
        <v>223</v>
      </c>
      <c r="U486" t="s">
        <v>112</v>
      </c>
      <c r="V486" t="s">
        <v>218</v>
      </c>
      <c r="X486" t="s">
        <v>219</v>
      </c>
      <c r="Y486" t="s">
        <v>176</v>
      </c>
      <c r="Z486" t="s">
        <v>220</v>
      </c>
      <c r="AA486" s="11" t="str">
        <f>HYPERLINK(VLOOKUP('Prof.LUM Signify new ver'!A486,Table1[#All],2,FALSE),"Фото")</f>
        <v>Фото</v>
      </c>
      <c r="AB486" s="11" t="str">
        <f>HYPERLINK(VLOOKUP('Prof.LUM Signify new ver'!A486,Table1[#All],3,FALSE),"Паспорт продукту")</f>
        <v>Паспорт продукту</v>
      </c>
      <c r="AC486" s="11" t="str">
        <f>HYPERLINK(VLOOKUP('Prof.LUM Signify new ver'!A486,Table1[#All],4,FALSE),"Інструкція")</f>
        <v>Інструкція</v>
      </c>
    </row>
    <row r="487" spans="1:29">
      <c r="A487" s="4">
        <v>911401752222</v>
      </c>
      <c r="B487" t="s">
        <v>974</v>
      </c>
      <c r="C487" t="s">
        <v>209</v>
      </c>
      <c r="D487" t="s">
        <v>967</v>
      </c>
      <c r="E487" t="s">
        <v>185</v>
      </c>
      <c r="F487" s="5">
        <v>3380.4</v>
      </c>
      <c r="G487" t="s">
        <v>968</v>
      </c>
      <c r="H487" t="s">
        <v>972</v>
      </c>
      <c r="I487" t="s">
        <v>969</v>
      </c>
      <c r="J487" t="s">
        <v>968</v>
      </c>
      <c r="K487" t="s">
        <v>213</v>
      </c>
      <c r="L487" t="s">
        <v>189</v>
      </c>
      <c r="M487" t="s">
        <v>214</v>
      </c>
      <c r="N487" t="s">
        <v>106</v>
      </c>
      <c r="P487" t="s">
        <v>170</v>
      </c>
      <c r="R487" t="s">
        <v>975</v>
      </c>
      <c r="S487" t="s">
        <v>389</v>
      </c>
      <c r="T487" t="s">
        <v>385</v>
      </c>
      <c r="U487" t="s">
        <v>112</v>
      </c>
      <c r="V487" t="s">
        <v>218</v>
      </c>
      <c r="X487" t="s">
        <v>219</v>
      </c>
      <c r="Y487" t="s">
        <v>176</v>
      </c>
      <c r="Z487" t="s">
        <v>220</v>
      </c>
      <c r="AA487" s="11" t="str">
        <f>HYPERLINK(VLOOKUP('Prof.LUM Signify new ver'!A487,Table1[#All],2,FALSE),"Фото")</f>
        <v>Фото</v>
      </c>
      <c r="AB487" s="11" t="str">
        <f>HYPERLINK(VLOOKUP('Prof.LUM Signify new ver'!A487,Table1[#All],3,FALSE),"Паспорт продукту")</f>
        <v>Паспорт продукту</v>
      </c>
      <c r="AC487" s="11" t="str">
        <f>HYPERLINK(VLOOKUP('Prof.LUM Signify new ver'!A487,Table1[#All],4,FALSE),"Інструкція")</f>
        <v>Інструкція</v>
      </c>
    </row>
    <row r="488" spans="1:29">
      <c r="A488" s="4">
        <v>911401752302</v>
      </c>
      <c r="B488" t="s">
        <v>976</v>
      </c>
      <c r="C488" t="s">
        <v>209</v>
      </c>
      <c r="D488" t="s">
        <v>967</v>
      </c>
      <c r="E488" t="s">
        <v>185</v>
      </c>
      <c r="F488" s="5">
        <v>3380.4</v>
      </c>
      <c r="G488" t="s">
        <v>968</v>
      </c>
      <c r="H488" t="s">
        <v>972</v>
      </c>
      <c r="I488" t="s">
        <v>969</v>
      </c>
      <c r="J488" t="s">
        <v>968</v>
      </c>
      <c r="K488" t="s">
        <v>188</v>
      </c>
      <c r="L488" t="s">
        <v>189</v>
      </c>
      <c r="M488" t="s">
        <v>214</v>
      </c>
      <c r="N488" t="s">
        <v>106</v>
      </c>
      <c r="P488" t="s">
        <v>170</v>
      </c>
      <c r="R488" t="s">
        <v>973</v>
      </c>
      <c r="S488" t="s">
        <v>389</v>
      </c>
      <c r="T488" t="s">
        <v>223</v>
      </c>
      <c r="U488" t="s">
        <v>112</v>
      </c>
      <c r="V488" t="s">
        <v>218</v>
      </c>
      <c r="X488" t="s">
        <v>219</v>
      </c>
      <c r="Y488" t="s">
        <v>176</v>
      </c>
      <c r="Z488" t="s">
        <v>220</v>
      </c>
      <c r="AA488" s="11" t="str">
        <f>HYPERLINK(VLOOKUP('Prof.LUM Signify new ver'!A488,Table1[#All],2,FALSE),"Фото")</f>
        <v>Фото</v>
      </c>
      <c r="AB488" s="11" t="str">
        <f>HYPERLINK(VLOOKUP('Prof.LUM Signify new ver'!A488,Table1[#All],3,FALSE),"Паспорт продукту")</f>
        <v>Паспорт продукту</v>
      </c>
      <c r="AC488" s="11" t="str">
        <f>HYPERLINK(VLOOKUP('Prof.LUM Signify new ver'!A488,Table1[#All],4,FALSE),"Інструкція")</f>
        <v>Інструкція</v>
      </c>
    </row>
    <row r="489" spans="1:29">
      <c r="A489" s="4">
        <v>911401752322</v>
      </c>
      <c r="B489" t="s">
        <v>977</v>
      </c>
      <c r="C489" t="s">
        <v>209</v>
      </c>
      <c r="D489" t="s">
        <v>967</v>
      </c>
      <c r="E489" t="s">
        <v>185</v>
      </c>
      <c r="F489" s="5">
        <v>4093.2</v>
      </c>
      <c r="G489" t="s">
        <v>968</v>
      </c>
      <c r="H489" t="s">
        <v>466</v>
      </c>
      <c r="I489" t="s">
        <v>969</v>
      </c>
      <c r="J489" t="s">
        <v>968</v>
      </c>
      <c r="K489" t="s">
        <v>103</v>
      </c>
      <c r="L489" t="s">
        <v>226</v>
      </c>
      <c r="M489" t="s">
        <v>214</v>
      </c>
      <c r="N489" t="s">
        <v>106</v>
      </c>
      <c r="P489" t="s">
        <v>170</v>
      </c>
      <c r="R489" t="s">
        <v>978</v>
      </c>
      <c r="S489" t="s">
        <v>389</v>
      </c>
      <c r="T489" t="s">
        <v>267</v>
      </c>
      <c r="U489" t="s">
        <v>112</v>
      </c>
      <c r="V489" t="s">
        <v>218</v>
      </c>
      <c r="X489" t="s">
        <v>219</v>
      </c>
      <c r="Y489" t="s">
        <v>176</v>
      </c>
      <c r="Z489" t="s">
        <v>220</v>
      </c>
      <c r="AA489" s="11" t="str">
        <f>HYPERLINK(VLOOKUP('Prof.LUM Signify new ver'!A489,Table1[#All],2,FALSE),"Фото")</f>
        <v>Фото</v>
      </c>
      <c r="AB489" s="11" t="str">
        <f>HYPERLINK(VLOOKUP('Prof.LUM Signify new ver'!A489,Table1[#All],3,FALSE),"Паспорт продукту")</f>
        <v>Паспорт продукту</v>
      </c>
      <c r="AC489" s="11" t="str">
        <f>HYPERLINK(VLOOKUP('Prof.LUM Signify new ver'!A489,Table1[#All],4,FALSE),"Інструкція")</f>
        <v>Інструкція</v>
      </c>
    </row>
    <row r="490" spans="1:29">
      <c r="A490" s="4">
        <v>911401752342</v>
      </c>
      <c r="B490" t="s">
        <v>979</v>
      </c>
      <c r="C490" t="s">
        <v>209</v>
      </c>
      <c r="D490" t="s">
        <v>967</v>
      </c>
      <c r="E490" t="s">
        <v>185</v>
      </c>
      <c r="F490" s="5">
        <v>4093.2</v>
      </c>
      <c r="G490" t="s">
        <v>968</v>
      </c>
      <c r="H490" t="s">
        <v>972</v>
      </c>
      <c r="I490" t="s">
        <v>969</v>
      </c>
      <c r="J490" t="s">
        <v>968</v>
      </c>
      <c r="K490" t="s">
        <v>103</v>
      </c>
      <c r="L490" t="s">
        <v>226</v>
      </c>
      <c r="M490" t="s">
        <v>214</v>
      </c>
      <c r="N490" t="s">
        <v>106</v>
      </c>
      <c r="P490" t="s">
        <v>170</v>
      </c>
      <c r="R490" t="s">
        <v>980</v>
      </c>
      <c r="S490" t="s">
        <v>389</v>
      </c>
      <c r="T490" t="s">
        <v>411</v>
      </c>
      <c r="U490" t="s">
        <v>112</v>
      </c>
      <c r="V490" t="s">
        <v>218</v>
      </c>
      <c r="X490" t="s">
        <v>219</v>
      </c>
      <c r="Y490" t="s">
        <v>176</v>
      </c>
      <c r="Z490" t="s">
        <v>220</v>
      </c>
      <c r="AA490" s="11" t="str">
        <f>HYPERLINK(VLOOKUP('Prof.LUM Signify new ver'!A490,Table1[#All],2,FALSE),"Фото")</f>
        <v>Фото</v>
      </c>
      <c r="AB490" s="11" t="str">
        <f>HYPERLINK(VLOOKUP('Prof.LUM Signify new ver'!A490,Table1[#All],3,FALSE),"Паспорт продукту")</f>
        <v>Паспорт продукту</v>
      </c>
      <c r="AC490" s="11" t="str">
        <f>HYPERLINK(VLOOKUP('Prof.LUM Signify new ver'!A490,Table1[#All],4,FALSE),"Інструкція")</f>
        <v>Інструкція</v>
      </c>
    </row>
    <row r="491" spans="1:29">
      <c r="A491" s="4">
        <v>911401752442</v>
      </c>
      <c r="B491" t="s">
        <v>981</v>
      </c>
      <c r="C491" t="s">
        <v>209</v>
      </c>
      <c r="D491" t="s">
        <v>967</v>
      </c>
      <c r="E491" t="s">
        <v>185</v>
      </c>
      <c r="F491" s="5">
        <v>3873.6</v>
      </c>
      <c r="G491" t="s">
        <v>982</v>
      </c>
      <c r="H491" t="s">
        <v>983</v>
      </c>
      <c r="I491" t="s">
        <v>984</v>
      </c>
      <c r="J491" t="s">
        <v>982</v>
      </c>
      <c r="K491" t="s">
        <v>213</v>
      </c>
      <c r="L491" t="s">
        <v>189</v>
      </c>
      <c r="M491" t="s">
        <v>214</v>
      </c>
      <c r="N491" t="s">
        <v>106</v>
      </c>
      <c r="P491" t="s">
        <v>170</v>
      </c>
      <c r="R491" t="s">
        <v>985</v>
      </c>
      <c r="S491" t="s">
        <v>245</v>
      </c>
      <c r="T491" t="s">
        <v>234</v>
      </c>
      <c r="U491" t="s">
        <v>112</v>
      </c>
      <c r="V491" t="s">
        <v>218</v>
      </c>
      <c r="X491" t="s">
        <v>219</v>
      </c>
      <c r="Y491" t="s">
        <v>176</v>
      </c>
      <c r="Z491" t="s">
        <v>220</v>
      </c>
      <c r="AA491" s="11" t="str">
        <f>HYPERLINK(VLOOKUP('Prof.LUM Signify new ver'!A491,Table1[#All],2,FALSE),"Фото")</f>
        <v>Фото</v>
      </c>
      <c r="AB491" s="11" t="str">
        <f>HYPERLINK(VLOOKUP('Prof.LUM Signify new ver'!A491,Table1[#All],3,FALSE),"Паспорт продукту")</f>
        <v>Паспорт продукту</v>
      </c>
      <c r="AC491" s="11" t="str">
        <f>HYPERLINK(VLOOKUP('Prof.LUM Signify new ver'!A491,Table1[#All],4,FALSE),"Інструкція")</f>
        <v>Інструкція</v>
      </c>
    </row>
    <row r="492" spans="1:29">
      <c r="A492" s="4">
        <v>911401752522</v>
      </c>
      <c r="B492" t="s">
        <v>986</v>
      </c>
      <c r="C492" t="s">
        <v>209</v>
      </c>
      <c r="D492" t="s">
        <v>967</v>
      </c>
      <c r="E492" t="s">
        <v>185</v>
      </c>
      <c r="F492" s="5">
        <v>4476</v>
      </c>
      <c r="G492" t="s">
        <v>982</v>
      </c>
      <c r="H492" t="s">
        <v>987</v>
      </c>
      <c r="I492" t="s">
        <v>984</v>
      </c>
      <c r="J492" t="s">
        <v>982</v>
      </c>
      <c r="K492" t="s">
        <v>188</v>
      </c>
      <c r="L492" t="s">
        <v>189</v>
      </c>
      <c r="M492" t="s">
        <v>214</v>
      </c>
      <c r="N492" t="s">
        <v>106</v>
      </c>
      <c r="P492" t="s">
        <v>170</v>
      </c>
      <c r="R492" t="s">
        <v>988</v>
      </c>
      <c r="S492" t="s">
        <v>245</v>
      </c>
      <c r="T492" t="s">
        <v>454</v>
      </c>
      <c r="U492" t="s">
        <v>112</v>
      </c>
      <c r="V492" t="s">
        <v>218</v>
      </c>
      <c r="X492" t="s">
        <v>219</v>
      </c>
      <c r="Y492" t="s">
        <v>176</v>
      </c>
      <c r="Z492" t="s">
        <v>220</v>
      </c>
      <c r="AA492" s="11" t="str">
        <f>HYPERLINK(VLOOKUP('Prof.LUM Signify new ver'!A492,Table1[#All],2,FALSE),"Фото")</f>
        <v>Фото</v>
      </c>
      <c r="AB492" s="11" t="str">
        <f>HYPERLINK(VLOOKUP('Prof.LUM Signify new ver'!A492,Table1[#All],3,FALSE),"Паспорт продукту")</f>
        <v>Паспорт продукту</v>
      </c>
      <c r="AC492" s="11" t="str">
        <f>HYPERLINK(VLOOKUP('Prof.LUM Signify new ver'!A492,Table1[#All],4,FALSE),"Інструкція")</f>
        <v>Інструкція</v>
      </c>
    </row>
    <row r="493" spans="1:29">
      <c r="A493" s="4">
        <v>911401752762</v>
      </c>
      <c r="B493" t="s">
        <v>989</v>
      </c>
      <c r="C493" t="s">
        <v>209</v>
      </c>
      <c r="D493" t="s">
        <v>967</v>
      </c>
      <c r="E493" t="s">
        <v>185</v>
      </c>
      <c r="F493" s="5">
        <v>4725.5999999999995</v>
      </c>
      <c r="G493" t="s">
        <v>990</v>
      </c>
      <c r="H493" t="s">
        <v>991</v>
      </c>
      <c r="I493" t="s">
        <v>992</v>
      </c>
      <c r="J493" t="s">
        <v>990</v>
      </c>
      <c r="K493" t="s">
        <v>188</v>
      </c>
      <c r="L493" t="s">
        <v>189</v>
      </c>
      <c r="M493" t="s">
        <v>214</v>
      </c>
      <c r="N493" t="s">
        <v>106</v>
      </c>
      <c r="P493" t="s">
        <v>170</v>
      </c>
      <c r="R493" t="s">
        <v>993</v>
      </c>
      <c r="S493" t="s">
        <v>287</v>
      </c>
      <c r="T493" t="s">
        <v>385</v>
      </c>
      <c r="U493" t="s">
        <v>112</v>
      </c>
      <c r="V493" t="s">
        <v>218</v>
      </c>
      <c r="X493" t="s">
        <v>219</v>
      </c>
      <c r="Y493" t="s">
        <v>176</v>
      </c>
      <c r="Z493" t="s">
        <v>220</v>
      </c>
      <c r="AA493" s="11" t="str">
        <f>HYPERLINK(VLOOKUP('Prof.LUM Signify new ver'!A493,Table1[#All],2,FALSE),"Фото")</f>
        <v>Фото</v>
      </c>
      <c r="AB493" s="11" t="str">
        <f>HYPERLINK(VLOOKUP('Prof.LUM Signify new ver'!A493,Table1[#All],3,FALSE),"Паспорт продукту")</f>
        <v>Паспорт продукту</v>
      </c>
      <c r="AC493" s="11" t="str">
        <f>HYPERLINK(VLOOKUP('Prof.LUM Signify new ver'!A493,Table1[#All],4,FALSE),"Інструкція")</f>
        <v>Інструкція</v>
      </c>
    </row>
    <row r="494" spans="1:29">
      <c r="A494" s="4">
        <v>911401752842</v>
      </c>
      <c r="B494" t="s">
        <v>994</v>
      </c>
      <c r="C494" t="s">
        <v>209</v>
      </c>
      <c r="D494" t="s">
        <v>967</v>
      </c>
      <c r="E494" t="s">
        <v>185</v>
      </c>
      <c r="F494" s="5">
        <v>4723.2</v>
      </c>
      <c r="G494" t="s">
        <v>990</v>
      </c>
      <c r="H494" t="s">
        <v>991</v>
      </c>
      <c r="I494" t="s">
        <v>992</v>
      </c>
      <c r="J494" t="s">
        <v>990</v>
      </c>
      <c r="K494" t="s">
        <v>103</v>
      </c>
      <c r="L494" t="s">
        <v>226</v>
      </c>
      <c r="M494" t="s">
        <v>214</v>
      </c>
      <c r="N494" t="s">
        <v>106</v>
      </c>
      <c r="P494" t="s">
        <v>170</v>
      </c>
      <c r="R494" t="s">
        <v>995</v>
      </c>
      <c r="S494" t="s">
        <v>287</v>
      </c>
      <c r="T494" t="s">
        <v>550</v>
      </c>
      <c r="U494" t="s">
        <v>112</v>
      </c>
      <c r="V494" t="s">
        <v>218</v>
      </c>
      <c r="X494" t="s">
        <v>219</v>
      </c>
      <c r="Y494" t="s">
        <v>176</v>
      </c>
      <c r="Z494" t="s">
        <v>220</v>
      </c>
      <c r="AA494" s="11" t="str">
        <f>HYPERLINK(VLOOKUP('Prof.LUM Signify new ver'!A494,Table1[#All],2,FALSE),"Фото")</f>
        <v>Фото</v>
      </c>
      <c r="AB494" s="11" t="str">
        <f>HYPERLINK(VLOOKUP('Prof.LUM Signify new ver'!A494,Table1[#All],3,FALSE),"Паспорт продукту")</f>
        <v>Паспорт продукту</v>
      </c>
      <c r="AC494" s="11" t="str">
        <f>HYPERLINK(VLOOKUP('Prof.LUM Signify new ver'!A494,Table1[#All],4,FALSE),"Інструкція")</f>
        <v>Інструкція</v>
      </c>
    </row>
    <row r="495" spans="1:29">
      <c r="A495" s="4">
        <v>911401835184</v>
      </c>
      <c r="B495" t="s">
        <v>996</v>
      </c>
      <c r="C495" t="s">
        <v>997</v>
      </c>
      <c r="D495" t="s">
        <v>998</v>
      </c>
      <c r="E495" t="s">
        <v>185</v>
      </c>
      <c r="F495" s="5">
        <v>5582.4</v>
      </c>
      <c r="H495" t="s">
        <v>446</v>
      </c>
      <c r="I495" t="s">
        <v>999</v>
      </c>
      <c r="J495" t="s">
        <v>446</v>
      </c>
      <c r="K495" t="s">
        <v>103</v>
      </c>
      <c r="L495" t="s">
        <v>104</v>
      </c>
      <c r="M495" t="s">
        <v>105</v>
      </c>
      <c r="N495" t="s">
        <v>106</v>
      </c>
      <c r="Q495" t="s">
        <v>1000</v>
      </c>
      <c r="R495" t="s">
        <v>1001</v>
      </c>
      <c r="S495" t="s">
        <v>1002</v>
      </c>
      <c r="T495" t="s">
        <v>1003</v>
      </c>
      <c r="U495" t="s">
        <v>112</v>
      </c>
      <c r="V495" t="s">
        <v>113</v>
      </c>
      <c r="W495" t="s">
        <v>114</v>
      </c>
      <c r="X495" t="s">
        <v>37</v>
      </c>
      <c r="Y495" t="s">
        <v>38</v>
      </c>
      <c r="Z495" t="s">
        <v>679</v>
      </c>
      <c r="AA495" s="11" t="str">
        <f>HYPERLINK(VLOOKUP('Prof.LUM Signify new ver'!A495,Table1[#All],2,FALSE),"Фото")</f>
        <v>Фото</v>
      </c>
      <c r="AB495" s="11" t="str">
        <f>HYPERLINK(VLOOKUP('Prof.LUM Signify new ver'!A495,Table1[#All],3,FALSE),"Паспорт продукту")</f>
        <v>Паспорт продукту</v>
      </c>
      <c r="AC495" s="11" t="str">
        <f>HYPERLINK(VLOOKUP('Prof.LUM Signify new ver'!A495,Table1[#All],4,FALSE),"Інструкція")</f>
        <v>Інструкція</v>
      </c>
    </row>
    <row r="496" spans="1:29">
      <c r="A496" s="4">
        <v>911401833584</v>
      </c>
      <c r="B496" t="s">
        <v>1004</v>
      </c>
      <c r="C496" t="s">
        <v>997</v>
      </c>
      <c r="D496" t="s">
        <v>998</v>
      </c>
      <c r="E496" t="s">
        <v>185</v>
      </c>
      <c r="F496" s="5">
        <v>2084.4</v>
      </c>
      <c r="H496" t="s">
        <v>446</v>
      </c>
      <c r="I496" t="s">
        <v>1005</v>
      </c>
      <c r="J496" t="s">
        <v>446</v>
      </c>
      <c r="K496" t="s">
        <v>103</v>
      </c>
      <c r="L496" t="s">
        <v>104</v>
      </c>
      <c r="M496" t="s">
        <v>105</v>
      </c>
      <c r="N496" t="s">
        <v>106</v>
      </c>
      <c r="Q496" t="s">
        <v>1000</v>
      </c>
      <c r="R496" t="s">
        <v>1006</v>
      </c>
      <c r="S496" t="s">
        <v>1007</v>
      </c>
      <c r="T496" t="s">
        <v>1003</v>
      </c>
      <c r="U496" t="s">
        <v>112</v>
      </c>
      <c r="V496" t="s">
        <v>113</v>
      </c>
      <c r="W496" t="s">
        <v>114</v>
      </c>
      <c r="X496" t="s">
        <v>37</v>
      </c>
      <c r="Y496" t="s">
        <v>38</v>
      </c>
      <c r="Z496" t="s">
        <v>679</v>
      </c>
      <c r="AA496" s="11" t="str">
        <f>HYPERLINK(VLOOKUP('Prof.LUM Signify new ver'!A496,Table1[#All],2,FALSE),"Фото")</f>
        <v>Фото</v>
      </c>
      <c r="AB496" s="11" t="str">
        <f>HYPERLINK(VLOOKUP('Prof.LUM Signify new ver'!A496,Table1[#All],3,FALSE),"Паспорт продукту")</f>
        <v>Паспорт продукту</v>
      </c>
      <c r="AC496" s="11" t="str">
        <f>HYPERLINK(VLOOKUP('Prof.LUM Signify new ver'!A496,Table1[#All],4,FALSE),"Інструкція")</f>
        <v>Інструкція</v>
      </c>
    </row>
    <row r="497" spans="1:29">
      <c r="A497" s="4">
        <v>911401833784</v>
      </c>
      <c r="B497" t="s">
        <v>1008</v>
      </c>
      <c r="C497" t="s">
        <v>997</v>
      </c>
      <c r="D497" t="s">
        <v>998</v>
      </c>
      <c r="E497" t="s">
        <v>185</v>
      </c>
      <c r="F497" s="5">
        <v>2649.6</v>
      </c>
      <c r="H497" t="s">
        <v>446</v>
      </c>
      <c r="I497" t="s">
        <v>1009</v>
      </c>
      <c r="J497" t="s">
        <v>446</v>
      </c>
      <c r="K497" t="s">
        <v>103</v>
      </c>
      <c r="L497" t="s">
        <v>104</v>
      </c>
      <c r="M497" t="s">
        <v>105</v>
      </c>
      <c r="N497" t="s">
        <v>106</v>
      </c>
      <c r="Q497" t="s">
        <v>1000</v>
      </c>
      <c r="R497" t="s">
        <v>1010</v>
      </c>
      <c r="S497" t="s">
        <v>257</v>
      </c>
      <c r="T497" t="s">
        <v>1011</v>
      </c>
      <c r="U497" t="s">
        <v>112</v>
      </c>
      <c r="V497" t="s">
        <v>113</v>
      </c>
      <c r="W497" t="s">
        <v>114</v>
      </c>
      <c r="X497" t="s">
        <v>37</v>
      </c>
      <c r="Y497" t="s">
        <v>38</v>
      </c>
      <c r="Z497" t="s">
        <v>679</v>
      </c>
      <c r="AA497" s="11" t="str">
        <f>HYPERLINK(VLOOKUP('Prof.LUM Signify new ver'!A497,Table1[#All],2,FALSE),"Фото")</f>
        <v>Фото</v>
      </c>
      <c r="AB497" s="11" t="str">
        <f>HYPERLINK(VLOOKUP('Prof.LUM Signify new ver'!A497,Table1[#All],3,FALSE),"Паспорт продукту")</f>
        <v>Паспорт продукту</v>
      </c>
      <c r="AC497" s="11" t="str">
        <f>HYPERLINK(VLOOKUP('Prof.LUM Signify new ver'!A497,Table1[#All],4,FALSE),"Інструкція")</f>
        <v>Інструкція</v>
      </c>
    </row>
    <row r="498" spans="1:29">
      <c r="A498" s="4">
        <v>911401834384</v>
      </c>
      <c r="B498" t="s">
        <v>1012</v>
      </c>
      <c r="C498" t="s">
        <v>997</v>
      </c>
      <c r="D498" t="s">
        <v>998</v>
      </c>
      <c r="E498" t="s">
        <v>185</v>
      </c>
      <c r="F498" s="5">
        <v>3524.4</v>
      </c>
      <c r="H498" t="s">
        <v>446</v>
      </c>
      <c r="I498" t="s">
        <v>1013</v>
      </c>
      <c r="J498" t="s">
        <v>446</v>
      </c>
      <c r="K498" t="s">
        <v>103</v>
      </c>
      <c r="L498" t="s">
        <v>104</v>
      </c>
      <c r="M498" t="s">
        <v>105</v>
      </c>
      <c r="N498" t="s">
        <v>106</v>
      </c>
      <c r="Q498" t="s">
        <v>1000</v>
      </c>
      <c r="R498" t="s">
        <v>1014</v>
      </c>
      <c r="S498" t="s">
        <v>1015</v>
      </c>
      <c r="T498" t="s">
        <v>965</v>
      </c>
      <c r="U498" t="s">
        <v>112</v>
      </c>
      <c r="V498" t="s">
        <v>113</v>
      </c>
      <c r="W498" t="s">
        <v>114</v>
      </c>
      <c r="X498" t="s">
        <v>37</v>
      </c>
      <c r="Y498" t="s">
        <v>38</v>
      </c>
      <c r="Z498" t="s">
        <v>679</v>
      </c>
      <c r="AA498" s="11" t="str">
        <f>HYPERLINK(VLOOKUP('Prof.LUM Signify new ver'!A498,Table1[#All],2,FALSE),"Фото")</f>
        <v>Фото</v>
      </c>
      <c r="AB498" s="11" t="str">
        <f>HYPERLINK(VLOOKUP('Prof.LUM Signify new ver'!A498,Table1[#All],3,FALSE),"Паспорт продукту")</f>
        <v>Паспорт продукту</v>
      </c>
      <c r="AC498" s="11" t="str">
        <f>HYPERLINK(VLOOKUP('Prof.LUM Signify new ver'!A498,Table1[#All],4,FALSE),"Інструкція")</f>
        <v>Інструкція</v>
      </c>
    </row>
    <row r="499" spans="1:29">
      <c r="A499" s="4">
        <v>911401833984</v>
      </c>
      <c r="B499" t="s">
        <v>1016</v>
      </c>
      <c r="C499" t="s">
        <v>997</v>
      </c>
      <c r="D499" t="s">
        <v>998</v>
      </c>
      <c r="E499" t="s">
        <v>185</v>
      </c>
      <c r="F499" s="5">
        <v>2778</v>
      </c>
      <c r="H499" t="s">
        <v>446</v>
      </c>
      <c r="I499" t="s">
        <v>1009</v>
      </c>
      <c r="J499" t="s">
        <v>446</v>
      </c>
      <c r="K499" t="s">
        <v>103</v>
      </c>
      <c r="L499" t="s">
        <v>104</v>
      </c>
      <c r="M499" t="s">
        <v>105</v>
      </c>
      <c r="N499" t="s">
        <v>106</v>
      </c>
      <c r="Q499" t="s">
        <v>1000</v>
      </c>
      <c r="R499" t="s">
        <v>315</v>
      </c>
      <c r="S499" t="s">
        <v>1017</v>
      </c>
      <c r="T499" t="s">
        <v>1003</v>
      </c>
      <c r="U499" t="s">
        <v>112</v>
      </c>
      <c r="V499" t="s">
        <v>113</v>
      </c>
      <c r="W499" t="s">
        <v>114</v>
      </c>
      <c r="X499" t="s">
        <v>37</v>
      </c>
      <c r="Y499" t="s">
        <v>38</v>
      </c>
      <c r="Z499" t="s">
        <v>679</v>
      </c>
      <c r="AA499" s="11" t="str">
        <f>HYPERLINK(VLOOKUP('Prof.LUM Signify new ver'!A499,Table1[#All],2,FALSE),"Фото")</f>
        <v>Фото</v>
      </c>
      <c r="AB499" s="11" t="str">
        <f>HYPERLINK(VLOOKUP('Prof.LUM Signify new ver'!A499,Table1[#All],3,FALSE),"Паспорт продукту")</f>
        <v>Паспорт продукту</v>
      </c>
      <c r="AC499" s="11" t="str">
        <f>HYPERLINK(VLOOKUP('Prof.LUM Signify new ver'!A499,Table1[#All],4,FALSE),"Інструкція")</f>
        <v>Інструкція</v>
      </c>
    </row>
    <row r="500" spans="1:29">
      <c r="A500" s="4">
        <v>911401834584</v>
      </c>
      <c r="B500" t="s">
        <v>1018</v>
      </c>
      <c r="C500" t="s">
        <v>997</v>
      </c>
      <c r="D500" t="s">
        <v>998</v>
      </c>
      <c r="E500" t="s">
        <v>185</v>
      </c>
      <c r="F500" s="5">
        <v>3472.7999999999997</v>
      </c>
      <c r="H500" t="s">
        <v>446</v>
      </c>
      <c r="I500" t="s">
        <v>1013</v>
      </c>
      <c r="J500" t="s">
        <v>446</v>
      </c>
      <c r="K500" t="s">
        <v>103</v>
      </c>
      <c r="L500" t="s">
        <v>104</v>
      </c>
      <c r="M500" t="s">
        <v>105</v>
      </c>
      <c r="N500" t="s">
        <v>106</v>
      </c>
      <c r="Q500" t="s">
        <v>1000</v>
      </c>
      <c r="R500" t="s">
        <v>374</v>
      </c>
      <c r="S500" t="s">
        <v>334</v>
      </c>
      <c r="T500" t="s">
        <v>1003</v>
      </c>
      <c r="U500" t="s">
        <v>112</v>
      </c>
      <c r="V500" t="s">
        <v>113</v>
      </c>
      <c r="W500" t="s">
        <v>114</v>
      </c>
      <c r="X500" t="s">
        <v>37</v>
      </c>
      <c r="Y500" t="s">
        <v>38</v>
      </c>
      <c r="Z500" t="s">
        <v>679</v>
      </c>
      <c r="AA500" s="11" t="str">
        <f>HYPERLINK(VLOOKUP('Prof.LUM Signify new ver'!A500,Table1[#All],2,FALSE),"Фото")</f>
        <v>Фото</v>
      </c>
      <c r="AB500" s="11" t="str">
        <f>HYPERLINK(VLOOKUP('Prof.LUM Signify new ver'!A500,Table1[#All],3,FALSE),"Паспорт продукту")</f>
        <v>Паспорт продукту</v>
      </c>
      <c r="AC500" s="11" t="str">
        <f>HYPERLINK(VLOOKUP('Prof.LUM Signify new ver'!A500,Table1[#All],4,FALSE),"Інструкція")</f>
        <v>Інструкція</v>
      </c>
    </row>
    <row r="501" spans="1:29">
      <c r="A501" s="4">
        <v>911401834184</v>
      </c>
      <c r="B501" t="s">
        <v>1019</v>
      </c>
      <c r="C501" t="s">
        <v>997</v>
      </c>
      <c r="D501" t="s">
        <v>998</v>
      </c>
      <c r="E501" t="s">
        <v>185</v>
      </c>
      <c r="F501" s="5">
        <v>3304.7999999999997</v>
      </c>
      <c r="H501" t="s">
        <v>446</v>
      </c>
      <c r="I501" t="s">
        <v>1009</v>
      </c>
      <c r="J501" t="s">
        <v>446</v>
      </c>
      <c r="K501" t="s">
        <v>103</v>
      </c>
      <c r="L501" t="s">
        <v>104</v>
      </c>
      <c r="M501" t="s">
        <v>105</v>
      </c>
      <c r="N501" t="s">
        <v>106</v>
      </c>
      <c r="Q501" t="s">
        <v>1000</v>
      </c>
      <c r="R501" t="s">
        <v>1020</v>
      </c>
      <c r="S501" t="s">
        <v>1021</v>
      </c>
      <c r="T501" t="s">
        <v>1003</v>
      </c>
      <c r="U501" t="s">
        <v>112</v>
      </c>
      <c r="V501" t="s">
        <v>113</v>
      </c>
      <c r="W501" t="s">
        <v>114</v>
      </c>
      <c r="X501" t="s">
        <v>37</v>
      </c>
      <c r="Y501" t="s">
        <v>38</v>
      </c>
      <c r="Z501" t="s">
        <v>679</v>
      </c>
      <c r="AA501" s="11" t="str">
        <f>HYPERLINK(VLOOKUP('Prof.LUM Signify new ver'!A501,Table1[#All],2,FALSE),"Фото")</f>
        <v>Фото</v>
      </c>
      <c r="AB501" s="11" t="str">
        <f>HYPERLINK(VLOOKUP('Prof.LUM Signify new ver'!A501,Table1[#All],3,FALSE),"Паспорт продукту")</f>
        <v>Паспорт продукту</v>
      </c>
      <c r="AC501" s="11" t="str">
        <f>HYPERLINK(VLOOKUP('Prof.LUM Signify new ver'!A501,Table1[#All],4,FALSE),"Інструкція")</f>
        <v>Інструкція</v>
      </c>
    </row>
    <row r="502" spans="1:29">
      <c r="A502" s="4">
        <v>911401834984</v>
      </c>
      <c r="B502" t="s">
        <v>1022</v>
      </c>
      <c r="C502" t="s">
        <v>997</v>
      </c>
      <c r="D502" t="s">
        <v>998</v>
      </c>
      <c r="E502" t="s">
        <v>185</v>
      </c>
      <c r="F502" s="5">
        <v>4551.5999999999995</v>
      </c>
      <c r="H502" t="s">
        <v>446</v>
      </c>
      <c r="I502" t="s">
        <v>999</v>
      </c>
      <c r="J502" t="s">
        <v>446</v>
      </c>
      <c r="K502" t="s">
        <v>103</v>
      </c>
      <c r="L502" t="s">
        <v>104</v>
      </c>
      <c r="M502" t="s">
        <v>105</v>
      </c>
      <c r="N502" t="s">
        <v>106</v>
      </c>
      <c r="Q502" t="s">
        <v>1000</v>
      </c>
      <c r="R502" t="s">
        <v>1020</v>
      </c>
      <c r="S502" t="s">
        <v>1021</v>
      </c>
      <c r="T502" t="s">
        <v>1003</v>
      </c>
      <c r="U502" t="s">
        <v>112</v>
      </c>
      <c r="V502" t="s">
        <v>113</v>
      </c>
      <c r="W502" t="s">
        <v>114</v>
      </c>
      <c r="X502" t="s">
        <v>37</v>
      </c>
      <c r="Y502" t="s">
        <v>38</v>
      </c>
      <c r="Z502" t="s">
        <v>679</v>
      </c>
      <c r="AA502" s="11" t="str">
        <f>HYPERLINK(VLOOKUP('Prof.LUM Signify new ver'!A502,Table1[#All],2,FALSE),"Фото")</f>
        <v>Фото</v>
      </c>
      <c r="AB502" s="11" t="str">
        <f>HYPERLINK(VLOOKUP('Prof.LUM Signify new ver'!A502,Table1[#All],3,FALSE),"Паспорт продукту")</f>
        <v>Паспорт продукту</v>
      </c>
      <c r="AC502" s="11" t="str">
        <f>HYPERLINK(VLOOKUP('Prof.LUM Signify new ver'!A502,Table1[#All],4,FALSE),"Інструкція")</f>
        <v>Інструкція</v>
      </c>
    </row>
    <row r="503" spans="1:29">
      <c r="A503" s="4">
        <v>911401834784</v>
      </c>
      <c r="B503" t="s">
        <v>1023</v>
      </c>
      <c r="C503" t="s">
        <v>997</v>
      </c>
      <c r="D503" t="s">
        <v>998</v>
      </c>
      <c r="E503" t="s">
        <v>185</v>
      </c>
      <c r="F503" s="5">
        <v>4106.3999999999996</v>
      </c>
      <c r="H503" t="s">
        <v>446</v>
      </c>
      <c r="I503" t="s">
        <v>1013</v>
      </c>
      <c r="J503" t="s">
        <v>446</v>
      </c>
      <c r="K503" t="s">
        <v>103</v>
      </c>
      <c r="L503" t="s">
        <v>104</v>
      </c>
      <c r="M503" t="s">
        <v>105</v>
      </c>
      <c r="N503" t="s">
        <v>106</v>
      </c>
      <c r="Q503" t="s">
        <v>1000</v>
      </c>
      <c r="R503" t="s">
        <v>1024</v>
      </c>
      <c r="S503" t="s">
        <v>702</v>
      </c>
      <c r="T503" t="s">
        <v>1025</v>
      </c>
      <c r="U503" t="s">
        <v>112</v>
      </c>
      <c r="V503" t="s">
        <v>113</v>
      </c>
      <c r="W503" t="s">
        <v>114</v>
      </c>
      <c r="X503" t="s">
        <v>37</v>
      </c>
      <c r="Y503" t="s">
        <v>38</v>
      </c>
      <c r="Z503" t="s">
        <v>679</v>
      </c>
      <c r="AA503" s="11" t="str">
        <f>HYPERLINK(VLOOKUP('Prof.LUM Signify new ver'!A503,Table1[#All],2,FALSE),"Фото")</f>
        <v>Фото</v>
      </c>
      <c r="AB503" s="11" t="str">
        <f>HYPERLINK(VLOOKUP('Prof.LUM Signify new ver'!A503,Table1[#All],3,FALSE),"Паспорт продукту")</f>
        <v>Паспорт продукту</v>
      </c>
      <c r="AC503" s="11" t="str">
        <f>HYPERLINK(VLOOKUP('Prof.LUM Signify new ver'!A503,Table1[#All],4,FALSE),"Інструкція")</f>
        <v>Інструкція</v>
      </c>
    </row>
    <row r="504" spans="1:29">
      <c r="A504" s="4">
        <v>911401663503</v>
      </c>
      <c r="B504" t="s">
        <v>1026</v>
      </c>
      <c r="C504" t="s">
        <v>517</v>
      </c>
      <c r="D504" t="s">
        <v>1027</v>
      </c>
      <c r="E504" t="s">
        <v>185</v>
      </c>
      <c r="F504" s="5">
        <v>20030.399999999998</v>
      </c>
      <c r="G504" t="s">
        <v>1028</v>
      </c>
      <c r="H504" t="s">
        <v>1029</v>
      </c>
      <c r="K504" t="s">
        <v>188</v>
      </c>
      <c r="L504" t="s">
        <v>226</v>
      </c>
      <c r="M504" t="s">
        <v>105</v>
      </c>
      <c r="N504" t="s">
        <v>106</v>
      </c>
      <c r="O504" t="s">
        <v>1030</v>
      </c>
      <c r="P504" t="s">
        <v>170</v>
      </c>
      <c r="R504" t="s">
        <v>672</v>
      </c>
      <c r="S504" t="s">
        <v>297</v>
      </c>
      <c r="T504" t="s">
        <v>550</v>
      </c>
      <c r="U504" t="s">
        <v>112</v>
      </c>
      <c r="V504" t="s">
        <v>218</v>
      </c>
      <c r="W504" t="s">
        <v>207</v>
      </c>
      <c r="X504" t="s">
        <v>37</v>
      </c>
      <c r="Y504" t="s">
        <v>195</v>
      </c>
      <c r="Z504" t="s">
        <v>450</v>
      </c>
      <c r="AA504" s="11" t="str">
        <f>HYPERLINK(VLOOKUP('Prof.LUM Signify new ver'!A504,Table1[#All],2,FALSE),"Фото")</f>
        <v>Фото</v>
      </c>
      <c r="AB504" s="11" t="str">
        <f>HYPERLINK(VLOOKUP('Prof.LUM Signify new ver'!A504,Table1[#All],3,FALSE),"Паспорт продукту")</f>
        <v>Паспорт продукту</v>
      </c>
      <c r="AC504" s="11" t="str">
        <f>HYPERLINK(VLOOKUP('Prof.LUM Signify new ver'!A504,Table1[#All],4,FALSE),"Інструкція")</f>
        <v>Інструкція</v>
      </c>
    </row>
    <row r="505" spans="1:29">
      <c r="A505" s="4">
        <v>912300060116</v>
      </c>
      <c r="B505" t="s">
        <v>1031</v>
      </c>
      <c r="C505" t="s">
        <v>517</v>
      </c>
      <c r="D505" t="s">
        <v>954</v>
      </c>
      <c r="E505" t="s">
        <v>163</v>
      </c>
      <c r="F505" s="5">
        <v>32438.399999999998</v>
      </c>
      <c r="H505" t="s">
        <v>1032</v>
      </c>
      <c r="I505" t="s">
        <v>1033</v>
      </c>
      <c r="J505" t="s">
        <v>957</v>
      </c>
      <c r="K505" t="s">
        <v>1034</v>
      </c>
      <c r="L505" t="s">
        <v>1035</v>
      </c>
      <c r="M505" t="s">
        <v>105</v>
      </c>
      <c r="N505" t="s">
        <v>168</v>
      </c>
      <c r="O505" t="s">
        <v>1036</v>
      </c>
      <c r="P505" t="s">
        <v>170</v>
      </c>
      <c r="R505" t="s">
        <v>1037</v>
      </c>
      <c r="S505" t="s">
        <v>1038</v>
      </c>
      <c r="T505" t="s">
        <v>1039</v>
      </c>
      <c r="U505" t="s">
        <v>524</v>
      </c>
      <c r="V505" t="s">
        <v>174</v>
      </c>
      <c r="W505" t="s">
        <v>114</v>
      </c>
      <c r="X505" t="s">
        <v>175</v>
      </c>
      <c r="Y505" t="s">
        <v>176</v>
      </c>
      <c r="Z505" t="s">
        <v>600</v>
      </c>
      <c r="AA505" s="11" t="str">
        <f>HYPERLINK(VLOOKUP('Prof.LUM Signify new ver'!A505,Table1[#All],2,FALSE),"Фото")</f>
        <v>Фото</v>
      </c>
      <c r="AB505" s="11" t="str">
        <f>HYPERLINK(VLOOKUP('Prof.LUM Signify new ver'!A505,Table1[#All],3,FALSE),"Паспорт продукту")</f>
        <v>Паспорт продукту</v>
      </c>
      <c r="AC505" s="11" t="str">
        <f>HYPERLINK(VLOOKUP('Prof.LUM Signify new ver'!A505,Table1[#All],4,FALSE),"Інструкція")</f>
        <v>Інструкція</v>
      </c>
    </row>
    <row r="506" spans="1:29">
      <c r="A506" s="4">
        <v>912300060118</v>
      </c>
      <c r="B506" t="s">
        <v>1040</v>
      </c>
      <c r="C506" t="s">
        <v>517</v>
      </c>
      <c r="D506" t="s">
        <v>954</v>
      </c>
      <c r="E506" t="s">
        <v>163</v>
      </c>
      <c r="F506" s="5">
        <v>32904</v>
      </c>
      <c r="H506" t="s">
        <v>1032</v>
      </c>
      <c r="I506" t="s">
        <v>1033</v>
      </c>
      <c r="J506" t="s">
        <v>957</v>
      </c>
      <c r="K506" t="s">
        <v>103</v>
      </c>
      <c r="L506" t="s">
        <v>167</v>
      </c>
      <c r="M506" t="s">
        <v>105</v>
      </c>
      <c r="N506" t="s">
        <v>168</v>
      </c>
      <c r="O506" t="s">
        <v>577</v>
      </c>
      <c r="P506" t="s">
        <v>170</v>
      </c>
      <c r="R506" t="s">
        <v>1041</v>
      </c>
      <c r="S506" t="s">
        <v>579</v>
      </c>
      <c r="T506" t="s">
        <v>855</v>
      </c>
      <c r="U506" t="s">
        <v>524</v>
      </c>
      <c r="V506" t="s">
        <v>174</v>
      </c>
      <c r="W506" t="s">
        <v>114</v>
      </c>
      <c r="X506" t="s">
        <v>175</v>
      </c>
      <c r="Y506" t="s">
        <v>176</v>
      </c>
      <c r="Z506" t="s">
        <v>600</v>
      </c>
      <c r="AA506" s="11" t="str">
        <f>HYPERLINK(VLOOKUP('Prof.LUM Signify new ver'!A506,Table1[#All],2,FALSE),"Фото")</f>
        <v>Фото</v>
      </c>
      <c r="AB506" s="11" t="str">
        <f>HYPERLINK(VLOOKUP('Prof.LUM Signify new ver'!A506,Table1[#All],3,FALSE),"Паспорт продукту")</f>
        <v>Паспорт продукту</v>
      </c>
      <c r="AC506" s="11" t="str">
        <f>HYPERLINK(VLOOKUP('Prof.LUM Signify new ver'!A506,Table1[#All],4,FALSE),"Інструкція")</f>
        <v>Інструкція</v>
      </c>
    </row>
    <row r="507" spans="1:29">
      <c r="A507" s="4">
        <v>912300060121</v>
      </c>
      <c r="B507" t="s">
        <v>1042</v>
      </c>
      <c r="C507" t="s">
        <v>517</v>
      </c>
      <c r="D507" t="s">
        <v>954</v>
      </c>
      <c r="E507" t="s">
        <v>163</v>
      </c>
      <c r="F507" s="5">
        <v>40014</v>
      </c>
      <c r="H507" t="s">
        <v>1032</v>
      </c>
      <c r="I507" t="s">
        <v>905</v>
      </c>
      <c r="J507" t="s">
        <v>957</v>
      </c>
      <c r="K507" t="s">
        <v>1034</v>
      </c>
      <c r="L507" t="s">
        <v>1035</v>
      </c>
      <c r="M507" t="s">
        <v>105</v>
      </c>
      <c r="N507" t="s">
        <v>168</v>
      </c>
      <c r="O507" t="s">
        <v>1043</v>
      </c>
      <c r="P507" t="s">
        <v>170</v>
      </c>
      <c r="R507" t="s">
        <v>1044</v>
      </c>
      <c r="S507" t="s">
        <v>879</v>
      </c>
      <c r="T507" t="s">
        <v>1045</v>
      </c>
      <c r="U507" t="s">
        <v>524</v>
      </c>
      <c r="V507" t="s">
        <v>174</v>
      </c>
      <c r="W507" t="s">
        <v>114</v>
      </c>
      <c r="X507" t="s">
        <v>175</v>
      </c>
      <c r="Y507" t="s">
        <v>176</v>
      </c>
      <c r="Z507" t="s">
        <v>600</v>
      </c>
      <c r="AA507" s="11" t="str">
        <f>HYPERLINK(VLOOKUP('Prof.LUM Signify new ver'!A507,Table1[#All],2,FALSE),"Фото")</f>
        <v>Фото</v>
      </c>
      <c r="AB507" s="11" t="str">
        <f>HYPERLINK(VLOOKUP('Prof.LUM Signify new ver'!A507,Table1[#All],3,FALSE),"Паспорт продукту")</f>
        <v>Паспорт продукту</v>
      </c>
      <c r="AC507" s="11" t="str">
        <f>HYPERLINK(VLOOKUP('Prof.LUM Signify new ver'!A507,Table1[#All],4,FALSE),"Інструкція")</f>
        <v>Інструкція</v>
      </c>
    </row>
    <row r="508" spans="1:29">
      <c r="A508" s="4">
        <v>911401887301</v>
      </c>
      <c r="B508" t="s">
        <v>1046</v>
      </c>
      <c r="C508" t="s">
        <v>821</v>
      </c>
      <c r="D508" t="s">
        <v>1047</v>
      </c>
      <c r="E508" t="s">
        <v>185</v>
      </c>
      <c r="F508" s="5">
        <v>6442.8</v>
      </c>
      <c r="K508" t="s">
        <v>103</v>
      </c>
      <c r="L508" t="s">
        <v>226</v>
      </c>
      <c r="M508" t="s">
        <v>146</v>
      </c>
      <c r="O508" t="s">
        <v>1048</v>
      </c>
      <c r="R508" t="s">
        <v>1049</v>
      </c>
      <c r="S508" t="s">
        <v>654</v>
      </c>
      <c r="U508" t="s">
        <v>112</v>
      </c>
      <c r="V508" t="s">
        <v>194</v>
      </c>
      <c r="X508" t="s">
        <v>37</v>
      </c>
      <c r="Y508" t="s">
        <v>176</v>
      </c>
      <c r="Z508" t="s">
        <v>450</v>
      </c>
      <c r="AA508" s="11"/>
      <c r="AB508" s="11"/>
      <c r="AC508" s="11"/>
    </row>
    <row r="509" spans="1:29">
      <c r="A509" s="4">
        <v>911401886601</v>
      </c>
      <c r="B509" t="s">
        <v>1050</v>
      </c>
      <c r="C509" t="s">
        <v>821</v>
      </c>
      <c r="D509" t="s">
        <v>1047</v>
      </c>
      <c r="E509" t="s">
        <v>185</v>
      </c>
      <c r="F509" s="5">
        <v>6501.5999999999995</v>
      </c>
      <c r="K509" t="s">
        <v>103</v>
      </c>
      <c r="L509" t="s">
        <v>226</v>
      </c>
      <c r="M509" t="s">
        <v>146</v>
      </c>
      <c r="O509" t="s">
        <v>827</v>
      </c>
      <c r="R509" t="s">
        <v>364</v>
      </c>
      <c r="S509" t="s">
        <v>1051</v>
      </c>
      <c r="U509" t="s">
        <v>112</v>
      </c>
      <c r="V509" t="s">
        <v>194</v>
      </c>
      <c r="X509" t="s">
        <v>37</v>
      </c>
      <c r="Y509" t="s">
        <v>176</v>
      </c>
      <c r="Z509" t="s">
        <v>450</v>
      </c>
      <c r="AA509" s="11"/>
      <c r="AB509" s="11"/>
      <c r="AC509" s="11"/>
    </row>
    <row r="510" spans="1:29">
      <c r="A510" s="4">
        <v>911401877698</v>
      </c>
      <c r="B510" t="s">
        <v>1052</v>
      </c>
      <c r="C510" t="s">
        <v>821</v>
      </c>
      <c r="D510" t="s">
        <v>1053</v>
      </c>
      <c r="E510" t="s">
        <v>185</v>
      </c>
      <c r="F510" s="5">
        <v>14613.6</v>
      </c>
      <c r="H510" t="s">
        <v>1032</v>
      </c>
      <c r="I510" t="s">
        <v>1054</v>
      </c>
      <c r="J510" t="s">
        <v>1055</v>
      </c>
      <c r="K510" t="s">
        <v>188</v>
      </c>
      <c r="L510" t="s">
        <v>826</v>
      </c>
      <c r="M510" t="s">
        <v>146</v>
      </c>
      <c r="N510" t="s">
        <v>106</v>
      </c>
      <c r="R510" t="s">
        <v>1056</v>
      </c>
      <c r="S510" t="s">
        <v>1057</v>
      </c>
      <c r="T510" t="s">
        <v>1058</v>
      </c>
      <c r="U510" t="s">
        <v>112</v>
      </c>
      <c r="V510" t="s">
        <v>194</v>
      </c>
      <c r="W510" t="s">
        <v>207</v>
      </c>
      <c r="X510" t="s">
        <v>37</v>
      </c>
      <c r="Y510" t="s">
        <v>176</v>
      </c>
      <c r="Z510" t="s">
        <v>450</v>
      </c>
      <c r="AA510" s="11" t="str">
        <f>HYPERLINK(VLOOKUP('Prof.LUM Signify new ver'!A510,Table1[#All],2,FALSE),"Фото")</f>
        <v>Фото</v>
      </c>
      <c r="AB510" s="11" t="str">
        <f>HYPERLINK(VLOOKUP('Prof.LUM Signify new ver'!A510,Table1[#All],3,FALSE),"Паспорт продукту")</f>
        <v>Паспорт продукту</v>
      </c>
      <c r="AC510" s="11" t="str">
        <f>HYPERLINK(VLOOKUP('Prof.LUM Signify new ver'!A510,Table1[#All],4,FALSE),"Інструкція")</f>
        <v>Інструкція</v>
      </c>
    </row>
    <row r="511" spans="1:29">
      <c r="A511" s="4">
        <v>911401875698</v>
      </c>
      <c r="B511" t="s">
        <v>1059</v>
      </c>
      <c r="C511" t="s">
        <v>821</v>
      </c>
      <c r="D511" t="s">
        <v>1053</v>
      </c>
      <c r="E511" t="s">
        <v>185</v>
      </c>
      <c r="F511" s="5">
        <v>14604</v>
      </c>
      <c r="H511" t="s">
        <v>1032</v>
      </c>
      <c r="I511" t="s">
        <v>1054</v>
      </c>
      <c r="J511" t="s">
        <v>1055</v>
      </c>
      <c r="K511" t="s">
        <v>103</v>
      </c>
      <c r="L511" t="s">
        <v>167</v>
      </c>
      <c r="M511" t="s">
        <v>146</v>
      </c>
      <c r="N511" t="s">
        <v>106</v>
      </c>
      <c r="R511" t="s">
        <v>1060</v>
      </c>
      <c r="S511" t="s">
        <v>1057</v>
      </c>
      <c r="T511" t="s">
        <v>1061</v>
      </c>
      <c r="U511" t="s">
        <v>112</v>
      </c>
      <c r="V511" t="s">
        <v>194</v>
      </c>
      <c r="W511" t="s">
        <v>207</v>
      </c>
      <c r="X511" t="s">
        <v>37</v>
      </c>
      <c r="Y511" t="s">
        <v>176</v>
      </c>
      <c r="Z511" t="s">
        <v>450</v>
      </c>
      <c r="AA511" s="11" t="str">
        <f>HYPERLINK(VLOOKUP('Prof.LUM Signify new ver'!A511,Table1[#All],2,FALSE),"Фото")</f>
        <v>Фото</v>
      </c>
      <c r="AB511" s="11" t="str">
        <f>HYPERLINK(VLOOKUP('Prof.LUM Signify new ver'!A511,Table1[#All],3,FALSE),"Паспорт продукту")</f>
        <v>Паспорт продукту</v>
      </c>
      <c r="AC511" s="11" t="str">
        <f>HYPERLINK(VLOOKUP('Prof.LUM Signify new ver'!A511,Table1[#All],4,FALSE),"Інструкція")</f>
        <v>Інструкція</v>
      </c>
    </row>
    <row r="512" spans="1:29">
      <c r="A512" s="4">
        <v>911401878298</v>
      </c>
      <c r="B512" t="s">
        <v>1062</v>
      </c>
      <c r="C512" t="s">
        <v>821</v>
      </c>
      <c r="D512" t="s">
        <v>1053</v>
      </c>
      <c r="E512" t="s">
        <v>185</v>
      </c>
      <c r="F512" s="5">
        <v>13110</v>
      </c>
      <c r="H512" t="s">
        <v>1032</v>
      </c>
      <c r="I512" t="s">
        <v>1054</v>
      </c>
      <c r="J512" t="s">
        <v>1055</v>
      </c>
      <c r="K512" t="s">
        <v>188</v>
      </c>
      <c r="L512" t="s">
        <v>826</v>
      </c>
      <c r="M512" t="s">
        <v>146</v>
      </c>
      <c r="N512" t="s">
        <v>106</v>
      </c>
      <c r="R512" t="s">
        <v>1063</v>
      </c>
      <c r="S512" t="s">
        <v>1064</v>
      </c>
      <c r="T512" t="s">
        <v>1058</v>
      </c>
      <c r="U512" t="s">
        <v>112</v>
      </c>
      <c r="V512" t="s">
        <v>194</v>
      </c>
      <c r="W512" t="s">
        <v>207</v>
      </c>
      <c r="X512" t="s">
        <v>37</v>
      </c>
      <c r="Y512" t="s">
        <v>176</v>
      </c>
      <c r="Z512" t="s">
        <v>450</v>
      </c>
      <c r="AA512" s="11" t="str">
        <f>HYPERLINK(VLOOKUP('Prof.LUM Signify new ver'!A512,Table1[#All],2,FALSE),"Фото")</f>
        <v>Фото</v>
      </c>
      <c r="AB512" s="11" t="str">
        <f>HYPERLINK(VLOOKUP('Prof.LUM Signify new ver'!A512,Table1[#All],3,FALSE),"Паспорт продукту")</f>
        <v>Паспорт продукту</v>
      </c>
      <c r="AC512" s="11" t="str">
        <f>HYPERLINK(VLOOKUP('Prof.LUM Signify new ver'!A512,Table1[#All],4,FALSE),"Інструкція")</f>
        <v>Інструкція</v>
      </c>
    </row>
    <row r="513" spans="1:29">
      <c r="A513" s="4">
        <v>911401878198</v>
      </c>
      <c r="B513" t="s">
        <v>1065</v>
      </c>
      <c r="C513" t="s">
        <v>821</v>
      </c>
      <c r="D513" t="s">
        <v>1053</v>
      </c>
      <c r="E513" t="s">
        <v>185</v>
      </c>
      <c r="F513" s="5">
        <v>13108.8</v>
      </c>
      <c r="H513" t="s">
        <v>1032</v>
      </c>
      <c r="I513" t="s">
        <v>1054</v>
      </c>
      <c r="J513" t="s">
        <v>1055</v>
      </c>
      <c r="K513" t="s">
        <v>103</v>
      </c>
      <c r="L513" t="s">
        <v>167</v>
      </c>
      <c r="M513" t="s">
        <v>146</v>
      </c>
      <c r="N513" t="s">
        <v>106</v>
      </c>
      <c r="R513" t="s">
        <v>1066</v>
      </c>
      <c r="S513" t="s">
        <v>1064</v>
      </c>
      <c r="T513" t="s">
        <v>1061</v>
      </c>
      <c r="U513" t="s">
        <v>112</v>
      </c>
      <c r="V513" t="s">
        <v>194</v>
      </c>
      <c r="W513" t="s">
        <v>207</v>
      </c>
      <c r="X513" t="s">
        <v>37</v>
      </c>
      <c r="Y513" t="s">
        <v>176</v>
      </c>
      <c r="Z513" t="s">
        <v>450</v>
      </c>
      <c r="AA513" s="11" t="str">
        <f>HYPERLINK(VLOOKUP('Prof.LUM Signify new ver'!A513,Table1[#All],2,FALSE),"Фото")</f>
        <v>Фото</v>
      </c>
      <c r="AB513" s="11" t="str">
        <f>HYPERLINK(VLOOKUP('Prof.LUM Signify new ver'!A513,Table1[#All],3,FALSE),"Паспорт продукту")</f>
        <v>Паспорт продукту</v>
      </c>
      <c r="AC513" s="11" t="str">
        <f>HYPERLINK(VLOOKUP('Prof.LUM Signify new ver'!A513,Table1[#All],4,FALSE),"Інструкція")</f>
        <v>Інструкція</v>
      </c>
    </row>
    <row r="514" spans="1:29">
      <c r="A514" s="4">
        <v>911401878098</v>
      </c>
      <c r="B514" t="s">
        <v>1067</v>
      </c>
      <c r="C514" t="s">
        <v>821</v>
      </c>
      <c r="D514" t="s">
        <v>1053</v>
      </c>
      <c r="E514" t="s">
        <v>185</v>
      </c>
      <c r="F514" s="5">
        <v>13291.199999999999</v>
      </c>
      <c r="H514" t="s">
        <v>1032</v>
      </c>
      <c r="I514" t="s">
        <v>1054</v>
      </c>
      <c r="J514" t="s">
        <v>1055</v>
      </c>
      <c r="K514" t="s">
        <v>188</v>
      </c>
      <c r="L514" t="s">
        <v>826</v>
      </c>
      <c r="M514" t="s">
        <v>146</v>
      </c>
      <c r="N514" t="s">
        <v>106</v>
      </c>
      <c r="R514" t="s">
        <v>1068</v>
      </c>
      <c r="S514" t="s">
        <v>361</v>
      </c>
      <c r="T514" t="s">
        <v>1058</v>
      </c>
      <c r="U514" t="s">
        <v>112</v>
      </c>
      <c r="V514" t="s">
        <v>194</v>
      </c>
      <c r="W514" t="s">
        <v>207</v>
      </c>
      <c r="X514" t="s">
        <v>37</v>
      </c>
      <c r="Y514" t="s">
        <v>176</v>
      </c>
      <c r="Z514" t="s">
        <v>450</v>
      </c>
      <c r="AA514" s="11" t="str">
        <f>HYPERLINK(VLOOKUP('Prof.LUM Signify new ver'!A514,Table1[#All],2,FALSE),"Фото")</f>
        <v>Фото</v>
      </c>
      <c r="AB514" s="11" t="str">
        <f>HYPERLINK(VLOOKUP('Prof.LUM Signify new ver'!A514,Table1[#All],3,FALSE),"Паспорт продукту")</f>
        <v>Паспорт продукту</v>
      </c>
      <c r="AC514" s="11" t="str">
        <f>HYPERLINK(VLOOKUP('Prof.LUM Signify new ver'!A514,Table1[#All],4,FALSE),"Інструкція")</f>
        <v>Інструкція</v>
      </c>
    </row>
    <row r="515" spans="1:29">
      <c r="A515" s="4">
        <v>911401876098</v>
      </c>
      <c r="B515" t="s">
        <v>1069</v>
      </c>
      <c r="C515" t="s">
        <v>821</v>
      </c>
      <c r="D515" t="s">
        <v>1053</v>
      </c>
      <c r="E515" t="s">
        <v>185</v>
      </c>
      <c r="F515" s="5">
        <v>13228.8</v>
      </c>
      <c r="H515" t="s">
        <v>1032</v>
      </c>
      <c r="I515" t="s">
        <v>1054</v>
      </c>
      <c r="J515" t="s">
        <v>1055</v>
      </c>
      <c r="K515" t="s">
        <v>103</v>
      </c>
      <c r="L515" t="s">
        <v>167</v>
      </c>
      <c r="M515" t="s">
        <v>146</v>
      </c>
      <c r="N515" t="s">
        <v>106</v>
      </c>
      <c r="R515" t="s">
        <v>1070</v>
      </c>
      <c r="S515" t="s">
        <v>361</v>
      </c>
      <c r="T515" t="s">
        <v>1061</v>
      </c>
      <c r="U515" t="s">
        <v>112</v>
      </c>
      <c r="V515" t="s">
        <v>194</v>
      </c>
      <c r="W515" t="s">
        <v>207</v>
      </c>
      <c r="X515" t="s">
        <v>37</v>
      </c>
      <c r="Y515" t="s">
        <v>176</v>
      </c>
      <c r="Z515" t="s">
        <v>450</v>
      </c>
      <c r="AA515" s="11" t="str">
        <f>HYPERLINK(VLOOKUP('Prof.LUM Signify new ver'!A515,Table1[#All],2,FALSE),"Фото")</f>
        <v>Фото</v>
      </c>
      <c r="AB515" s="11" t="str">
        <f>HYPERLINK(VLOOKUP('Prof.LUM Signify new ver'!A515,Table1[#All],3,FALSE),"Паспорт продукту")</f>
        <v>Паспорт продукту</v>
      </c>
      <c r="AC515" s="11" t="str">
        <f>HYPERLINK(VLOOKUP('Prof.LUM Signify new ver'!A515,Table1[#All],4,FALSE),"Інструкція")</f>
        <v>Інструкція</v>
      </c>
    </row>
    <row r="516" spans="1:29">
      <c r="A516" s="4">
        <v>911401877998</v>
      </c>
      <c r="B516" t="s">
        <v>1071</v>
      </c>
      <c r="C516" t="s">
        <v>821</v>
      </c>
      <c r="D516" t="s">
        <v>1053</v>
      </c>
      <c r="E516" t="s">
        <v>185</v>
      </c>
      <c r="F516" s="5">
        <v>13417.199999999999</v>
      </c>
      <c r="H516" t="s">
        <v>1032</v>
      </c>
      <c r="I516" t="s">
        <v>1054</v>
      </c>
      <c r="J516" t="s">
        <v>1055</v>
      </c>
      <c r="K516" t="s">
        <v>188</v>
      </c>
      <c r="L516" t="s">
        <v>826</v>
      </c>
      <c r="M516" t="s">
        <v>146</v>
      </c>
      <c r="N516" t="s">
        <v>106</v>
      </c>
      <c r="R516" t="s">
        <v>1072</v>
      </c>
      <c r="S516" t="s">
        <v>1073</v>
      </c>
      <c r="T516" t="s">
        <v>1058</v>
      </c>
      <c r="U516" t="s">
        <v>112</v>
      </c>
      <c r="V516" t="s">
        <v>194</v>
      </c>
      <c r="W516" t="s">
        <v>207</v>
      </c>
      <c r="X516" t="s">
        <v>37</v>
      </c>
      <c r="Y516" t="s">
        <v>176</v>
      </c>
      <c r="Z516" t="s">
        <v>450</v>
      </c>
      <c r="AA516" s="11" t="str">
        <f>HYPERLINK(VLOOKUP('Prof.LUM Signify new ver'!A516,Table1[#All],2,FALSE),"Фото")</f>
        <v>Фото</v>
      </c>
      <c r="AB516" s="11" t="str">
        <f>HYPERLINK(VLOOKUP('Prof.LUM Signify new ver'!A516,Table1[#All],3,FALSE),"Паспорт продукту")</f>
        <v>Паспорт продукту</v>
      </c>
      <c r="AC516" s="11" t="str">
        <f>HYPERLINK(VLOOKUP('Prof.LUM Signify new ver'!A516,Table1[#All],4,FALSE),"Інструкція")</f>
        <v>Інструкція</v>
      </c>
    </row>
    <row r="517" spans="1:29">
      <c r="A517" s="4">
        <v>911401875998</v>
      </c>
      <c r="B517" t="s">
        <v>1074</v>
      </c>
      <c r="C517" t="s">
        <v>821</v>
      </c>
      <c r="D517" t="s">
        <v>1053</v>
      </c>
      <c r="E517" t="s">
        <v>185</v>
      </c>
      <c r="F517" s="5">
        <v>13410</v>
      </c>
      <c r="H517" t="s">
        <v>1032</v>
      </c>
      <c r="I517" t="s">
        <v>1054</v>
      </c>
      <c r="J517" t="s">
        <v>1055</v>
      </c>
      <c r="K517" t="s">
        <v>103</v>
      </c>
      <c r="L517" t="s">
        <v>167</v>
      </c>
      <c r="M517" t="s">
        <v>146</v>
      </c>
      <c r="N517" t="s">
        <v>106</v>
      </c>
      <c r="R517" t="s">
        <v>1075</v>
      </c>
      <c r="S517" t="s">
        <v>1073</v>
      </c>
      <c r="T517" t="s">
        <v>1061</v>
      </c>
      <c r="U517" t="s">
        <v>112</v>
      </c>
      <c r="V517" t="s">
        <v>194</v>
      </c>
      <c r="W517" t="s">
        <v>207</v>
      </c>
      <c r="X517" t="s">
        <v>37</v>
      </c>
      <c r="Y517" t="s">
        <v>176</v>
      </c>
      <c r="Z517" t="s">
        <v>450</v>
      </c>
      <c r="AA517" s="11" t="str">
        <f>HYPERLINK(VLOOKUP('Prof.LUM Signify new ver'!A517,Table1[#All],2,FALSE),"Фото")</f>
        <v>Фото</v>
      </c>
      <c r="AB517" s="11" t="str">
        <f>HYPERLINK(VLOOKUP('Prof.LUM Signify new ver'!A517,Table1[#All],3,FALSE),"Паспорт продукту")</f>
        <v>Паспорт продукту</v>
      </c>
      <c r="AC517" s="11" t="str">
        <f>HYPERLINK(VLOOKUP('Prof.LUM Signify new ver'!A517,Table1[#All],4,FALSE),"Інструкція")</f>
        <v>Інструкція</v>
      </c>
    </row>
    <row r="518" spans="1:29">
      <c r="A518" s="4">
        <v>911401877598</v>
      </c>
      <c r="B518" t="s">
        <v>1076</v>
      </c>
      <c r="C518" t="s">
        <v>821</v>
      </c>
      <c r="D518" t="s">
        <v>1053</v>
      </c>
      <c r="E518" t="s">
        <v>185</v>
      </c>
      <c r="F518" s="5">
        <v>16438.8</v>
      </c>
      <c r="H518" t="s">
        <v>1032</v>
      </c>
      <c r="I518" t="s">
        <v>1077</v>
      </c>
      <c r="J518" t="s">
        <v>1055</v>
      </c>
      <c r="K518" t="s">
        <v>188</v>
      </c>
      <c r="L518" t="s">
        <v>826</v>
      </c>
      <c r="M518" t="s">
        <v>146</v>
      </c>
      <c r="N518" t="s">
        <v>106</v>
      </c>
      <c r="R518" t="s">
        <v>1078</v>
      </c>
      <c r="S518" t="s">
        <v>378</v>
      </c>
      <c r="T518" t="s">
        <v>1058</v>
      </c>
      <c r="U518" t="s">
        <v>112</v>
      </c>
      <c r="V518" t="s">
        <v>194</v>
      </c>
      <c r="W518" t="s">
        <v>207</v>
      </c>
      <c r="X518" t="s">
        <v>37</v>
      </c>
      <c r="Y518" t="s">
        <v>176</v>
      </c>
      <c r="Z518" t="s">
        <v>450</v>
      </c>
      <c r="AA518" s="11" t="str">
        <f>HYPERLINK(VLOOKUP('Prof.LUM Signify new ver'!A518,Table1[#All],2,FALSE),"Фото")</f>
        <v>Фото</v>
      </c>
      <c r="AB518" s="11" t="str">
        <f>HYPERLINK(VLOOKUP('Prof.LUM Signify new ver'!A518,Table1[#All],3,FALSE),"Паспорт продукту")</f>
        <v>Паспорт продукту</v>
      </c>
      <c r="AC518" s="11" t="str">
        <f>HYPERLINK(VLOOKUP('Prof.LUM Signify new ver'!A518,Table1[#All],4,FALSE),"Інструкція")</f>
        <v>Інструкція</v>
      </c>
    </row>
    <row r="519" spans="1:29">
      <c r="A519" s="4">
        <v>911401875598</v>
      </c>
      <c r="B519" t="s">
        <v>1079</v>
      </c>
      <c r="C519" t="s">
        <v>821</v>
      </c>
      <c r="D519" t="s">
        <v>1053</v>
      </c>
      <c r="E519" t="s">
        <v>185</v>
      </c>
      <c r="F519" s="5">
        <v>16430.399999999998</v>
      </c>
      <c r="H519" t="s">
        <v>1032</v>
      </c>
      <c r="I519" t="s">
        <v>1077</v>
      </c>
      <c r="J519" t="s">
        <v>1055</v>
      </c>
      <c r="K519" t="s">
        <v>103</v>
      </c>
      <c r="L519" t="s">
        <v>167</v>
      </c>
      <c r="M519" t="s">
        <v>146</v>
      </c>
      <c r="N519" t="s">
        <v>106</v>
      </c>
      <c r="R519" t="s">
        <v>1080</v>
      </c>
      <c r="S519" t="s">
        <v>378</v>
      </c>
      <c r="T519" t="s">
        <v>1061</v>
      </c>
      <c r="U519" t="s">
        <v>112</v>
      </c>
      <c r="V519" t="s">
        <v>194</v>
      </c>
      <c r="W519" t="s">
        <v>207</v>
      </c>
      <c r="X519" t="s">
        <v>37</v>
      </c>
      <c r="Y519" t="s">
        <v>176</v>
      </c>
      <c r="Z519" t="s">
        <v>450</v>
      </c>
      <c r="AA519" s="11" t="str">
        <f>HYPERLINK(VLOOKUP('Prof.LUM Signify new ver'!A519,Table1[#All],2,FALSE),"Фото")</f>
        <v>Фото</v>
      </c>
      <c r="AB519" s="11" t="str">
        <f>HYPERLINK(VLOOKUP('Prof.LUM Signify new ver'!A519,Table1[#All],3,FALSE),"Паспорт продукту")</f>
        <v>Паспорт продукту</v>
      </c>
      <c r="AC519" s="11" t="str">
        <f>HYPERLINK(VLOOKUP('Prof.LUM Signify new ver'!A519,Table1[#All],4,FALSE),"Інструкція")</f>
        <v>Інструкція</v>
      </c>
    </row>
    <row r="520" spans="1:29">
      <c r="A520" s="4">
        <v>911401875498</v>
      </c>
      <c r="B520" t="s">
        <v>1081</v>
      </c>
      <c r="C520" t="s">
        <v>821</v>
      </c>
      <c r="D520" t="s">
        <v>1053</v>
      </c>
      <c r="E520" t="s">
        <v>185</v>
      </c>
      <c r="F520" s="5">
        <v>16550.399999999998</v>
      </c>
      <c r="H520" t="s">
        <v>1032</v>
      </c>
      <c r="I520" t="s">
        <v>1077</v>
      </c>
      <c r="J520" t="s">
        <v>1055</v>
      </c>
      <c r="K520" t="s">
        <v>103</v>
      </c>
      <c r="L520" t="s">
        <v>167</v>
      </c>
      <c r="M520" t="s">
        <v>146</v>
      </c>
      <c r="N520" t="s">
        <v>106</v>
      </c>
      <c r="R520" t="s">
        <v>1082</v>
      </c>
      <c r="S520" t="s">
        <v>1083</v>
      </c>
      <c r="T520" t="s">
        <v>1061</v>
      </c>
      <c r="U520" t="s">
        <v>112</v>
      </c>
      <c r="V520" t="s">
        <v>194</v>
      </c>
      <c r="W520" t="s">
        <v>207</v>
      </c>
      <c r="X520" t="s">
        <v>37</v>
      </c>
      <c r="Y520" t="s">
        <v>176</v>
      </c>
      <c r="Z520" t="s">
        <v>450</v>
      </c>
      <c r="AA520" s="11" t="str">
        <f>HYPERLINK(VLOOKUP('Prof.LUM Signify new ver'!A520,Table1[#All],2,FALSE),"Фото")</f>
        <v>Фото</v>
      </c>
      <c r="AB520" s="11" t="str">
        <f>HYPERLINK(VLOOKUP('Prof.LUM Signify new ver'!A520,Table1[#All],3,FALSE),"Паспорт продукту")</f>
        <v>Паспорт продукту</v>
      </c>
      <c r="AC520" s="11" t="str">
        <f>HYPERLINK(VLOOKUP('Prof.LUM Signify new ver'!A520,Table1[#All],4,FALSE),"Інструкція")</f>
        <v>Інструкція</v>
      </c>
    </row>
    <row r="521" spans="1:29">
      <c r="A521" s="4">
        <v>911401877398</v>
      </c>
      <c r="B521" t="s">
        <v>1084</v>
      </c>
      <c r="C521" t="s">
        <v>821</v>
      </c>
      <c r="D521" t="s">
        <v>1053</v>
      </c>
      <c r="E521" t="s">
        <v>185</v>
      </c>
      <c r="F521" s="5">
        <v>16747.2</v>
      </c>
      <c r="H521" t="s">
        <v>1032</v>
      </c>
      <c r="I521" t="s">
        <v>1077</v>
      </c>
      <c r="J521" t="s">
        <v>1055</v>
      </c>
      <c r="K521" t="s">
        <v>188</v>
      </c>
      <c r="L521" t="s">
        <v>826</v>
      </c>
      <c r="M521" t="s">
        <v>146</v>
      </c>
      <c r="N521" t="s">
        <v>106</v>
      </c>
      <c r="R521" t="s">
        <v>1085</v>
      </c>
      <c r="S521" t="s">
        <v>1086</v>
      </c>
      <c r="T521" t="s">
        <v>1058</v>
      </c>
      <c r="U521" t="s">
        <v>112</v>
      </c>
      <c r="V521" t="s">
        <v>194</v>
      </c>
      <c r="W521" t="s">
        <v>207</v>
      </c>
      <c r="X521" t="s">
        <v>37</v>
      </c>
      <c r="Y521" t="s">
        <v>176</v>
      </c>
      <c r="Z521" t="s">
        <v>450</v>
      </c>
      <c r="AA521" s="11" t="str">
        <f>HYPERLINK(VLOOKUP('Prof.LUM Signify new ver'!A521,Table1[#All],2,FALSE),"Фото")</f>
        <v>Фото</v>
      </c>
      <c r="AB521" s="11" t="str">
        <f>HYPERLINK(VLOOKUP('Prof.LUM Signify new ver'!A521,Table1[#All],3,FALSE),"Паспорт продукту")</f>
        <v>Паспорт продукту</v>
      </c>
      <c r="AC521" s="11" t="str">
        <f>HYPERLINK(VLOOKUP('Prof.LUM Signify new ver'!A521,Table1[#All],4,FALSE),"Інструкція")</f>
        <v>Інструкція</v>
      </c>
    </row>
    <row r="522" spans="1:29">
      <c r="A522" s="4">
        <v>911401875398</v>
      </c>
      <c r="B522" t="s">
        <v>1087</v>
      </c>
      <c r="C522" t="s">
        <v>821</v>
      </c>
      <c r="D522" t="s">
        <v>1053</v>
      </c>
      <c r="E522" t="s">
        <v>185</v>
      </c>
      <c r="F522" s="5">
        <v>16738.8</v>
      </c>
      <c r="H522" t="s">
        <v>1032</v>
      </c>
      <c r="I522" t="s">
        <v>1077</v>
      </c>
      <c r="J522" t="s">
        <v>1055</v>
      </c>
      <c r="K522" t="s">
        <v>103</v>
      </c>
      <c r="L522" t="s">
        <v>167</v>
      </c>
      <c r="M522" t="s">
        <v>146</v>
      </c>
      <c r="N522" t="s">
        <v>106</v>
      </c>
      <c r="R522" t="s">
        <v>1088</v>
      </c>
      <c r="S522" t="s">
        <v>1086</v>
      </c>
      <c r="T522" t="s">
        <v>1061</v>
      </c>
      <c r="U522" t="s">
        <v>112</v>
      </c>
      <c r="V522" t="s">
        <v>194</v>
      </c>
      <c r="W522" t="s">
        <v>207</v>
      </c>
      <c r="X522" t="s">
        <v>37</v>
      </c>
      <c r="Y522" t="s">
        <v>176</v>
      </c>
      <c r="Z522" t="s">
        <v>450</v>
      </c>
      <c r="AA522" s="11" t="str">
        <f>HYPERLINK(VLOOKUP('Prof.LUM Signify new ver'!A522,Table1[#All],2,FALSE),"Фото")</f>
        <v>Фото</v>
      </c>
      <c r="AB522" s="11" t="str">
        <f>HYPERLINK(VLOOKUP('Prof.LUM Signify new ver'!A522,Table1[#All],3,FALSE),"Паспорт продукту")</f>
        <v>Паспорт продукту</v>
      </c>
      <c r="AC522" s="11" t="str">
        <f>HYPERLINK(VLOOKUP('Prof.LUM Signify new ver'!A522,Table1[#All],4,FALSE),"Інструкція")</f>
        <v>Інструкція</v>
      </c>
    </row>
    <row r="523" spans="1:29">
      <c r="A523" s="4">
        <v>911401877298</v>
      </c>
      <c r="B523" t="s">
        <v>1089</v>
      </c>
      <c r="C523" t="s">
        <v>821</v>
      </c>
      <c r="D523" t="s">
        <v>1053</v>
      </c>
      <c r="E523" t="s">
        <v>185</v>
      </c>
      <c r="F523" s="5">
        <v>23875.200000000001</v>
      </c>
      <c r="H523" t="s">
        <v>1032</v>
      </c>
      <c r="I523" t="s">
        <v>1090</v>
      </c>
      <c r="J523" t="s">
        <v>1091</v>
      </c>
      <c r="K523" t="s">
        <v>188</v>
      </c>
      <c r="L523" t="s">
        <v>826</v>
      </c>
      <c r="M523" t="s">
        <v>146</v>
      </c>
      <c r="N523" t="s">
        <v>106</v>
      </c>
      <c r="R523" t="s">
        <v>1092</v>
      </c>
      <c r="S523" t="s">
        <v>1093</v>
      </c>
      <c r="T523" t="s">
        <v>1058</v>
      </c>
      <c r="U523" t="s">
        <v>112</v>
      </c>
      <c r="V523" t="s">
        <v>194</v>
      </c>
      <c r="W523" t="s">
        <v>207</v>
      </c>
      <c r="X523" t="s">
        <v>37</v>
      </c>
      <c r="Y523" t="s">
        <v>176</v>
      </c>
      <c r="Z523" t="s">
        <v>450</v>
      </c>
      <c r="AA523" s="11" t="str">
        <f>HYPERLINK(VLOOKUP('Prof.LUM Signify new ver'!A523,Table1[#All],2,FALSE),"Фото")</f>
        <v>Фото</v>
      </c>
      <c r="AB523" s="11" t="str">
        <f>HYPERLINK(VLOOKUP('Prof.LUM Signify new ver'!A523,Table1[#All],3,FALSE),"Паспорт продукту")</f>
        <v>Паспорт продукту</v>
      </c>
      <c r="AC523" s="11" t="str">
        <f>HYPERLINK(VLOOKUP('Prof.LUM Signify new ver'!A523,Table1[#All],4,FALSE),"Інструкція")</f>
        <v>Інструкція</v>
      </c>
    </row>
    <row r="524" spans="1:29">
      <c r="A524" s="4">
        <v>911401875298</v>
      </c>
      <c r="B524" t="s">
        <v>1094</v>
      </c>
      <c r="C524" t="s">
        <v>821</v>
      </c>
      <c r="D524" t="s">
        <v>1053</v>
      </c>
      <c r="E524" t="s">
        <v>185</v>
      </c>
      <c r="F524" s="5">
        <v>23864.399999999998</v>
      </c>
      <c r="H524" t="s">
        <v>1032</v>
      </c>
      <c r="I524" t="s">
        <v>1090</v>
      </c>
      <c r="J524" t="s">
        <v>1091</v>
      </c>
      <c r="K524" t="s">
        <v>103</v>
      </c>
      <c r="L524" t="s">
        <v>167</v>
      </c>
      <c r="M524" t="s">
        <v>146</v>
      </c>
      <c r="N524" t="s">
        <v>106</v>
      </c>
      <c r="R524" t="s">
        <v>1095</v>
      </c>
      <c r="S524" t="s">
        <v>1093</v>
      </c>
      <c r="T524" t="s">
        <v>1061</v>
      </c>
      <c r="U524" t="s">
        <v>112</v>
      </c>
      <c r="V524" t="s">
        <v>194</v>
      </c>
      <c r="W524" t="s">
        <v>207</v>
      </c>
      <c r="X524" t="s">
        <v>37</v>
      </c>
      <c r="Y524" t="s">
        <v>176</v>
      </c>
      <c r="Z524" t="s">
        <v>450</v>
      </c>
      <c r="AA524" s="11" t="str">
        <f>HYPERLINK(VLOOKUP('Prof.LUM Signify new ver'!A524,Table1[#All],2,FALSE),"Фото")</f>
        <v>Фото</v>
      </c>
      <c r="AB524" s="11" t="str">
        <f>HYPERLINK(VLOOKUP('Prof.LUM Signify new ver'!A524,Table1[#All],3,FALSE),"Паспорт продукту")</f>
        <v>Паспорт продукту</v>
      </c>
      <c r="AC524" s="11" t="str">
        <f>HYPERLINK(VLOOKUP('Prof.LUM Signify new ver'!A524,Table1[#All],4,FALSE),"Інструкція")</f>
        <v>Інструкція</v>
      </c>
    </row>
    <row r="525" spans="1:29">
      <c r="A525" s="4">
        <v>911401875198</v>
      </c>
      <c r="B525" t="s">
        <v>1096</v>
      </c>
      <c r="C525" t="s">
        <v>821</v>
      </c>
      <c r="D525" t="s">
        <v>1053</v>
      </c>
      <c r="E525" t="s">
        <v>185</v>
      </c>
      <c r="F525" s="5">
        <v>23983.200000000001</v>
      </c>
      <c r="H525" t="s">
        <v>1032</v>
      </c>
      <c r="I525" t="s">
        <v>1090</v>
      </c>
      <c r="J525" t="s">
        <v>1091</v>
      </c>
      <c r="K525" t="s">
        <v>103</v>
      </c>
      <c r="L525" t="s">
        <v>167</v>
      </c>
      <c r="M525" t="s">
        <v>146</v>
      </c>
      <c r="N525" t="s">
        <v>106</v>
      </c>
      <c r="R525" t="s">
        <v>1097</v>
      </c>
      <c r="S525" t="s">
        <v>1098</v>
      </c>
      <c r="T525" t="s">
        <v>1061</v>
      </c>
      <c r="U525" t="s">
        <v>112</v>
      </c>
      <c r="V525" t="s">
        <v>194</v>
      </c>
      <c r="W525" t="s">
        <v>207</v>
      </c>
      <c r="X525" t="s">
        <v>37</v>
      </c>
      <c r="Y525" t="s">
        <v>176</v>
      </c>
      <c r="Z525" t="s">
        <v>450</v>
      </c>
      <c r="AA525" s="11" t="str">
        <f>HYPERLINK(VLOOKUP('Prof.LUM Signify new ver'!A525,Table1[#All],2,FALSE),"Фото")</f>
        <v>Фото</v>
      </c>
      <c r="AB525" s="11" t="str">
        <f>HYPERLINK(VLOOKUP('Prof.LUM Signify new ver'!A525,Table1[#All],3,FALSE),"Паспорт продукту")</f>
        <v>Паспорт продукту</v>
      </c>
      <c r="AC525" s="11" t="str">
        <f>HYPERLINK(VLOOKUP('Prof.LUM Signify new ver'!A525,Table1[#All],4,FALSE),"Інструкція")</f>
        <v>Інструкція</v>
      </c>
    </row>
    <row r="526" spans="1:29">
      <c r="A526" s="4">
        <v>911401877098</v>
      </c>
      <c r="B526" t="s">
        <v>1099</v>
      </c>
      <c r="C526" t="s">
        <v>821</v>
      </c>
      <c r="D526" t="s">
        <v>1053</v>
      </c>
      <c r="E526" t="s">
        <v>185</v>
      </c>
      <c r="F526" s="5">
        <v>24314.399999999998</v>
      </c>
      <c r="H526" t="s">
        <v>1032</v>
      </c>
      <c r="I526" t="s">
        <v>1090</v>
      </c>
      <c r="J526" t="s">
        <v>1091</v>
      </c>
      <c r="K526" t="s">
        <v>188</v>
      </c>
      <c r="L526" t="s">
        <v>826</v>
      </c>
      <c r="M526" t="s">
        <v>146</v>
      </c>
      <c r="N526" t="s">
        <v>106</v>
      </c>
      <c r="R526" t="s">
        <v>1097</v>
      </c>
      <c r="S526" t="s">
        <v>1100</v>
      </c>
      <c r="T526" t="s">
        <v>1058</v>
      </c>
      <c r="U526" t="s">
        <v>112</v>
      </c>
      <c r="V526" t="s">
        <v>194</v>
      </c>
      <c r="W526" t="s">
        <v>207</v>
      </c>
      <c r="X526" t="s">
        <v>37</v>
      </c>
      <c r="Y526" t="s">
        <v>176</v>
      </c>
      <c r="Z526" t="s">
        <v>450</v>
      </c>
      <c r="AA526" s="11" t="str">
        <f>HYPERLINK(VLOOKUP('Prof.LUM Signify new ver'!A526,Table1[#All],2,FALSE),"Фото")</f>
        <v>Фото</v>
      </c>
      <c r="AB526" s="11" t="str">
        <f>HYPERLINK(VLOOKUP('Prof.LUM Signify new ver'!A526,Table1[#All],3,FALSE),"Паспорт продукту")</f>
        <v>Паспорт продукту</v>
      </c>
      <c r="AC526" s="11" t="str">
        <f>HYPERLINK(VLOOKUP('Prof.LUM Signify new ver'!A526,Table1[#All],4,FALSE),"Інструкція")</f>
        <v>Інструкція</v>
      </c>
    </row>
    <row r="527" spans="1:29">
      <c r="A527" s="4">
        <v>911401875098</v>
      </c>
      <c r="B527" t="s">
        <v>1101</v>
      </c>
      <c r="C527" t="s">
        <v>821</v>
      </c>
      <c r="D527" t="s">
        <v>1053</v>
      </c>
      <c r="E527" t="s">
        <v>185</v>
      </c>
      <c r="F527" s="5">
        <v>24294</v>
      </c>
      <c r="H527" t="s">
        <v>1032</v>
      </c>
      <c r="I527" t="s">
        <v>1090</v>
      </c>
      <c r="J527" t="s">
        <v>1091</v>
      </c>
      <c r="K527" t="s">
        <v>103</v>
      </c>
      <c r="L527" t="s">
        <v>167</v>
      </c>
      <c r="M527" t="s">
        <v>146</v>
      </c>
      <c r="N527" t="s">
        <v>106</v>
      </c>
      <c r="R527" t="s">
        <v>1102</v>
      </c>
      <c r="S527" t="s">
        <v>1100</v>
      </c>
      <c r="T527" t="s">
        <v>1061</v>
      </c>
      <c r="U527" t="s">
        <v>112</v>
      </c>
      <c r="V527" t="s">
        <v>194</v>
      </c>
      <c r="W527" t="s">
        <v>207</v>
      </c>
      <c r="X527" t="s">
        <v>37</v>
      </c>
      <c r="Y527" t="s">
        <v>176</v>
      </c>
      <c r="Z527" t="s">
        <v>450</v>
      </c>
      <c r="AA527" s="11" t="str">
        <f>HYPERLINK(VLOOKUP('Prof.LUM Signify new ver'!A527,Table1[#All],2,FALSE),"Фото")</f>
        <v>Фото</v>
      </c>
      <c r="AB527" s="11" t="str">
        <f>HYPERLINK(VLOOKUP('Prof.LUM Signify new ver'!A527,Table1[#All],3,FALSE),"Паспорт продукту")</f>
        <v>Паспорт продукту</v>
      </c>
      <c r="AC527" s="11" t="str">
        <f>HYPERLINK(VLOOKUP('Prof.LUM Signify new ver'!A527,Table1[#All],4,FALSE),"Інструкція")</f>
        <v>Інструкція</v>
      </c>
    </row>
    <row r="528" spans="1:29">
      <c r="A528" s="4">
        <v>911401876898</v>
      </c>
      <c r="B528" t="s">
        <v>1103</v>
      </c>
      <c r="C528" t="s">
        <v>821</v>
      </c>
      <c r="D528" t="s">
        <v>1053</v>
      </c>
      <c r="E528" t="s">
        <v>185</v>
      </c>
      <c r="F528" s="5">
        <v>25261.200000000001</v>
      </c>
      <c r="H528" t="s">
        <v>1032</v>
      </c>
      <c r="I528" t="s">
        <v>1090</v>
      </c>
      <c r="J528" t="s">
        <v>1091</v>
      </c>
      <c r="K528" t="s">
        <v>188</v>
      </c>
      <c r="L528" t="s">
        <v>826</v>
      </c>
      <c r="M528" t="s">
        <v>146</v>
      </c>
      <c r="N528" t="s">
        <v>106</v>
      </c>
      <c r="R528" t="s">
        <v>1104</v>
      </c>
      <c r="S528" t="s">
        <v>1105</v>
      </c>
      <c r="T528" t="s">
        <v>1058</v>
      </c>
      <c r="U528" t="s">
        <v>112</v>
      </c>
      <c r="V528" t="s">
        <v>194</v>
      </c>
      <c r="W528" t="s">
        <v>207</v>
      </c>
      <c r="X528" t="s">
        <v>37</v>
      </c>
      <c r="Y528" t="s">
        <v>176</v>
      </c>
      <c r="Z528" t="s">
        <v>450</v>
      </c>
      <c r="AA528" s="11" t="str">
        <f>HYPERLINK(VLOOKUP('Prof.LUM Signify new ver'!A528,Table1[#All],2,FALSE),"Фото")</f>
        <v>Фото</v>
      </c>
      <c r="AB528" s="11" t="str">
        <f>HYPERLINK(VLOOKUP('Prof.LUM Signify new ver'!A528,Table1[#All],3,FALSE),"Паспорт продукту")</f>
        <v>Паспорт продукту</v>
      </c>
      <c r="AC528" s="11" t="str">
        <f>HYPERLINK(VLOOKUP('Prof.LUM Signify new ver'!A528,Table1[#All],4,FALSE),"Інструкція")</f>
        <v>Інструкція</v>
      </c>
    </row>
    <row r="529" spans="1:29">
      <c r="A529" s="4">
        <v>911401874998</v>
      </c>
      <c r="B529" t="s">
        <v>1106</v>
      </c>
      <c r="C529" t="s">
        <v>821</v>
      </c>
      <c r="D529" t="s">
        <v>1053</v>
      </c>
      <c r="E529" t="s">
        <v>185</v>
      </c>
      <c r="F529" s="5">
        <v>25064.399999999998</v>
      </c>
      <c r="H529" t="s">
        <v>1032</v>
      </c>
      <c r="I529" t="s">
        <v>1090</v>
      </c>
      <c r="J529" t="s">
        <v>1091</v>
      </c>
      <c r="K529" t="s">
        <v>103</v>
      </c>
      <c r="L529" t="s">
        <v>167</v>
      </c>
      <c r="M529" t="s">
        <v>146</v>
      </c>
      <c r="N529" t="s">
        <v>106</v>
      </c>
      <c r="R529" t="s">
        <v>1107</v>
      </c>
      <c r="S529" t="s">
        <v>1108</v>
      </c>
      <c r="T529" t="s">
        <v>1061</v>
      </c>
      <c r="U529" t="s">
        <v>112</v>
      </c>
      <c r="V529" t="s">
        <v>194</v>
      </c>
      <c r="W529" t="s">
        <v>207</v>
      </c>
      <c r="X529" t="s">
        <v>37</v>
      </c>
      <c r="Y529" t="s">
        <v>176</v>
      </c>
      <c r="Z529" t="s">
        <v>450</v>
      </c>
      <c r="AA529" s="11" t="str">
        <f>HYPERLINK(VLOOKUP('Prof.LUM Signify new ver'!A529,Table1[#All],2,FALSE),"Фото")</f>
        <v>Фото</v>
      </c>
      <c r="AB529" s="11" t="str">
        <f>HYPERLINK(VLOOKUP('Prof.LUM Signify new ver'!A529,Table1[#All],3,FALSE),"Паспорт продукту")</f>
        <v>Паспорт продукту</v>
      </c>
      <c r="AC529" s="11" t="str">
        <f>HYPERLINK(VLOOKUP('Prof.LUM Signify new ver'!A529,Table1[#All],4,FALSE),"Інструкція")</f>
        <v>Інструкція</v>
      </c>
    </row>
    <row r="530" spans="1:29">
      <c r="A530" s="4">
        <v>911401874898</v>
      </c>
      <c r="B530" t="s">
        <v>1109</v>
      </c>
      <c r="C530" t="s">
        <v>821</v>
      </c>
      <c r="D530" t="s">
        <v>1053</v>
      </c>
      <c r="E530" t="s">
        <v>185</v>
      </c>
      <c r="F530" s="5">
        <v>25183.200000000001</v>
      </c>
      <c r="H530" t="s">
        <v>1032</v>
      </c>
      <c r="I530" t="s">
        <v>1090</v>
      </c>
      <c r="J530" t="s">
        <v>1091</v>
      </c>
      <c r="K530" t="s">
        <v>103</v>
      </c>
      <c r="L530" t="s">
        <v>167</v>
      </c>
      <c r="M530" t="s">
        <v>146</v>
      </c>
      <c r="N530" t="s">
        <v>106</v>
      </c>
      <c r="R530" t="s">
        <v>1110</v>
      </c>
      <c r="S530" t="s">
        <v>1105</v>
      </c>
      <c r="T530" t="s">
        <v>1061</v>
      </c>
      <c r="U530" t="s">
        <v>112</v>
      </c>
      <c r="V530" t="s">
        <v>194</v>
      </c>
      <c r="W530" t="s">
        <v>207</v>
      </c>
      <c r="X530" t="s">
        <v>37</v>
      </c>
      <c r="Y530" t="s">
        <v>176</v>
      </c>
      <c r="Z530" t="s">
        <v>450</v>
      </c>
      <c r="AA530" s="11" t="str">
        <f>HYPERLINK(VLOOKUP('Prof.LUM Signify new ver'!A530,Table1[#All],2,FALSE),"Фото")</f>
        <v>Фото</v>
      </c>
      <c r="AB530" s="11" t="str">
        <f>HYPERLINK(VLOOKUP('Prof.LUM Signify new ver'!A530,Table1[#All],3,FALSE),"Паспорт продукту")</f>
        <v>Паспорт продукту</v>
      </c>
      <c r="AC530" s="11" t="str">
        <f>HYPERLINK(VLOOKUP('Prof.LUM Signify new ver'!A530,Table1[#All],4,FALSE),"Інструкція")</f>
        <v>Інструкція</v>
      </c>
    </row>
    <row r="531" spans="1:29">
      <c r="A531" s="4">
        <v>911401874698</v>
      </c>
      <c r="B531" t="s">
        <v>1111</v>
      </c>
      <c r="C531" t="s">
        <v>821</v>
      </c>
      <c r="D531" t="s">
        <v>1053</v>
      </c>
      <c r="E531" t="s">
        <v>185</v>
      </c>
      <c r="F531" s="5">
        <v>26301.599999999999</v>
      </c>
      <c r="H531" t="s">
        <v>1032</v>
      </c>
      <c r="I531" t="s">
        <v>1090</v>
      </c>
      <c r="J531" t="s">
        <v>1091</v>
      </c>
      <c r="K531" t="s">
        <v>103</v>
      </c>
      <c r="L531" t="s">
        <v>167</v>
      </c>
      <c r="M531" t="s">
        <v>146</v>
      </c>
      <c r="N531" t="s">
        <v>106</v>
      </c>
      <c r="R531" t="s">
        <v>1112</v>
      </c>
      <c r="S531" t="s">
        <v>1113</v>
      </c>
      <c r="T531" t="s">
        <v>1061</v>
      </c>
      <c r="U531" t="s">
        <v>112</v>
      </c>
      <c r="V531" t="s">
        <v>194</v>
      </c>
      <c r="W531" t="s">
        <v>207</v>
      </c>
      <c r="X531" t="s">
        <v>37</v>
      </c>
      <c r="Y531" t="s">
        <v>176</v>
      </c>
      <c r="Z531" t="s">
        <v>450</v>
      </c>
      <c r="AA531" s="11" t="str">
        <f>HYPERLINK(VLOOKUP('Prof.LUM Signify new ver'!A531,Table1[#All],2,FALSE),"Фото")</f>
        <v>Фото</v>
      </c>
      <c r="AB531" s="11" t="str">
        <f>HYPERLINK(VLOOKUP('Prof.LUM Signify new ver'!A531,Table1[#All],3,FALSE),"Паспорт продукту")</f>
        <v>Паспорт продукту</v>
      </c>
      <c r="AC531" s="11" t="str">
        <f>HYPERLINK(VLOOKUP('Prof.LUM Signify new ver'!A531,Table1[#All],4,FALSE),"Інструкція")</f>
        <v>Інструкція</v>
      </c>
    </row>
    <row r="532" spans="1:29">
      <c r="A532" s="4">
        <v>911401876198</v>
      </c>
      <c r="B532" t="s">
        <v>1114</v>
      </c>
      <c r="C532" t="s">
        <v>821</v>
      </c>
      <c r="D532" t="s">
        <v>1053</v>
      </c>
      <c r="E532" t="s">
        <v>185</v>
      </c>
      <c r="F532" s="5">
        <v>27818.399999999998</v>
      </c>
      <c r="H532" t="s">
        <v>1032</v>
      </c>
      <c r="I532" t="s">
        <v>1090</v>
      </c>
      <c r="J532" t="s">
        <v>1091</v>
      </c>
      <c r="K532" t="s">
        <v>188</v>
      </c>
      <c r="L532" t="s">
        <v>826</v>
      </c>
      <c r="M532" t="s">
        <v>146</v>
      </c>
      <c r="N532" t="s">
        <v>106</v>
      </c>
      <c r="R532" t="s">
        <v>1115</v>
      </c>
      <c r="S532" t="s">
        <v>1116</v>
      </c>
      <c r="T532" t="s">
        <v>1058</v>
      </c>
      <c r="U532" t="s">
        <v>112</v>
      </c>
      <c r="V532" t="s">
        <v>194</v>
      </c>
      <c r="W532" t="s">
        <v>207</v>
      </c>
      <c r="X532" t="s">
        <v>37</v>
      </c>
      <c r="Y532" t="s">
        <v>176</v>
      </c>
      <c r="Z532" t="s">
        <v>450</v>
      </c>
      <c r="AA532" s="11" t="str">
        <f>HYPERLINK(VLOOKUP('Prof.LUM Signify new ver'!A532,Table1[#All],2,FALSE),"Фото")</f>
        <v>Фото</v>
      </c>
      <c r="AB532" s="11" t="str">
        <f>HYPERLINK(VLOOKUP('Prof.LUM Signify new ver'!A532,Table1[#All],3,FALSE),"Паспорт продукту")</f>
        <v>Паспорт продукту</v>
      </c>
      <c r="AC532" s="11" t="str">
        <f>HYPERLINK(VLOOKUP('Prof.LUM Signify new ver'!A532,Table1[#All],4,FALSE),"Інструкція")</f>
        <v>Інструкція</v>
      </c>
    </row>
    <row r="533" spans="1:29">
      <c r="A533" s="4">
        <v>911401874298</v>
      </c>
      <c r="B533" t="s">
        <v>1117</v>
      </c>
      <c r="C533" t="s">
        <v>821</v>
      </c>
      <c r="D533" t="s">
        <v>1053</v>
      </c>
      <c r="E533" t="s">
        <v>185</v>
      </c>
      <c r="F533" s="5">
        <v>27606</v>
      </c>
      <c r="H533" t="s">
        <v>1032</v>
      </c>
      <c r="I533" t="s">
        <v>1090</v>
      </c>
      <c r="J533" t="s">
        <v>1091</v>
      </c>
      <c r="K533" t="s">
        <v>103</v>
      </c>
      <c r="L533" t="s">
        <v>167</v>
      </c>
      <c r="M533" t="s">
        <v>146</v>
      </c>
      <c r="N533" t="s">
        <v>106</v>
      </c>
      <c r="R533" t="s">
        <v>1118</v>
      </c>
      <c r="S533" t="s">
        <v>1119</v>
      </c>
      <c r="T533" t="s">
        <v>1061</v>
      </c>
      <c r="U533" t="s">
        <v>112</v>
      </c>
      <c r="V533" t="s">
        <v>194</v>
      </c>
      <c r="W533" t="s">
        <v>207</v>
      </c>
      <c r="X533" t="s">
        <v>37</v>
      </c>
      <c r="Y533" t="s">
        <v>176</v>
      </c>
      <c r="Z533" t="s">
        <v>450</v>
      </c>
      <c r="AA533" s="11" t="str">
        <f>HYPERLINK(VLOOKUP('Prof.LUM Signify new ver'!A533,Table1[#All],2,FALSE),"Фото")</f>
        <v>Фото</v>
      </c>
      <c r="AB533" s="11" t="str">
        <f>HYPERLINK(VLOOKUP('Prof.LUM Signify new ver'!A533,Table1[#All],3,FALSE),"Паспорт продукту")</f>
        <v>Паспорт продукту</v>
      </c>
      <c r="AC533" s="11" t="str">
        <f>HYPERLINK(VLOOKUP('Prof.LUM Signify new ver'!A533,Table1[#All],4,FALSE),"Інструкція")</f>
        <v>Інструкція</v>
      </c>
    </row>
    <row r="534" spans="1:29">
      <c r="A534" s="4">
        <v>911401874198</v>
      </c>
      <c r="B534" t="s">
        <v>1120</v>
      </c>
      <c r="C534" t="s">
        <v>821</v>
      </c>
      <c r="D534" t="s">
        <v>1053</v>
      </c>
      <c r="E534" t="s">
        <v>185</v>
      </c>
      <c r="F534" s="5">
        <v>27787.200000000001</v>
      </c>
      <c r="H534" t="s">
        <v>1032</v>
      </c>
      <c r="I534" t="s">
        <v>1090</v>
      </c>
      <c r="J534" t="s">
        <v>1091</v>
      </c>
      <c r="K534" t="s">
        <v>103</v>
      </c>
      <c r="L534" t="s">
        <v>167</v>
      </c>
      <c r="M534" t="s">
        <v>146</v>
      </c>
      <c r="N534" t="s">
        <v>106</v>
      </c>
      <c r="R534" t="s">
        <v>1121</v>
      </c>
      <c r="S534" t="s">
        <v>1116</v>
      </c>
      <c r="T534" t="s">
        <v>1061</v>
      </c>
      <c r="U534" t="s">
        <v>112</v>
      </c>
      <c r="V534" t="s">
        <v>194</v>
      </c>
      <c r="W534" t="s">
        <v>207</v>
      </c>
      <c r="X534" t="s">
        <v>37</v>
      </c>
      <c r="Y534" t="s">
        <v>176</v>
      </c>
      <c r="Z534" t="s">
        <v>450</v>
      </c>
      <c r="AA534" s="11" t="str">
        <f>HYPERLINK(VLOOKUP('Prof.LUM Signify new ver'!A534,Table1[#All],2,FALSE),"Фото")</f>
        <v>Фото</v>
      </c>
      <c r="AB534" s="11" t="str">
        <f>HYPERLINK(VLOOKUP('Prof.LUM Signify new ver'!A534,Table1[#All],3,FALSE),"Паспорт продукту")</f>
        <v>Паспорт продукту</v>
      </c>
      <c r="AC534" s="11" t="str">
        <f>HYPERLINK(VLOOKUP('Prof.LUM Signify new ver'!A534,Table1[#All],4,FALSE),"Інструкція")</f>
        <v>Інструкція</v>
      </c>
    </row>
    <row r="535" spans="1:29">
      <c r="A535" s="4">
        <v>911401629107</v>
      </c>
      <c r="B535" t="s">
        <v>1122</v>
      </c>
      <c r="C535" t="s">
        <v>821</v>
      </c>
      <c r="D535" t="s">
        <v>1053</v>
      </c>
      <c r="E535" t="s">
        <v>185</v>
      </c>
      <c r="F535" s="5">
        <v>44199.6</v>
      </c>
      <c r="H535" t="s">
        <v>1123</v>
      </c>
      <c r="I535" t="s">
        <v>1124</v>
      </c>
      <c r="J535" t="s">
        <v>1125</v>
      </c>
      <c r="K535" t="s">
        <v>103</v>
      </c>
      <c r="L535" t="s">
        <v>167</v>
      </c>
      <c r="M535" t="s">
        <v>146</v>
      </c>
      <c r="R535" t="s">
        <v>1126</v>
      </c>
      <c r="S535" t="s">
        <v>1127</v>
      </c>
      <c r="T535" t="s">
        <v>1003</v>
      </c>
      <c r="U535" t="s">
        <v>112</v>
      </c>
      <c r="V535" t="s">
        <v>194</v>
      </c>
      <c r="X535" t="s">
        <v>37</v>
      </c>
      <c r="Y535" t="s">
        <v>176</v>
      </c>
      <c r="Z535" t="s">
        <v>450</v>
      </c>
      <c r="AA535" s="11" t="str">
        <f>HYPERLINK(VLOOKUP('Prof.LUM Signify new ver'!A535,Table1[#All],2,FALSE),"Фото")</f>
        <v>Фото</v>
      </c>
      <c r="AB535" s="11" t="str">
        <f>HYPERLINK(VLOOKUP('Prof.LUM Signify new ver'!A535,Table1[#All],3,FALSE),"Паспорт продукту")</f>
        <v>Паспорт продукту</v>
      </c>
      <c r="AC535" s="11" t="str">
        <f>HYPERLINK(VLOOKUP('Prof.LUM Signify new ver'!A535,Table1[#All],4,FALSE),"Інструкція")</f>
        <v>Інструкція</v>
      </c>
    </row>
    <row r="536" spans="1:29">
      <c r="A536" s="4">
        <v>911401629407</v>
      </c>
      <c r="B536" t="s">
        <v>1128</v>
      </c>
      <c r="C536" t="s">
        <v>821</v>
      </c>
      <c r="D536" t="s">
        <v>1053</v>
      </c>
      <c r="E536" t="s">
        <v>185</v>
      </c>
      <c r="F536" s="5">
        <v>40080</v>
      </c>
      <c r="H536" t="s">
        <v>164</v>
      </c>
      <c r="I536" t="s">
        <v>1124</v>
      </c>
      <c r="J536" t="s">
        <v>1125</v>
      </c>
      <c r="K536" t="s">
        <v>188</v>
      </c>
      <c r="L536" t="s">
        <v>826</v>
      </c>
      <c r="M536" t="s">
        <v>146</v>
      </c>
      <c r="R536" t="s">
        <v>1129</v>
      </c>
      <c r="S536" t="s">
        <v>1127</v>
      </c>
      <c r="T536" t="s">
        <v>1025</v>
      </c>
      <c r="U536" t="s">
        <v>112</v>
      </c>
      <c r="V536" t="s">
        <v>194</v>
      </c>
      <c r="X536" t="s">
        <v>37</v>
      </c>
      <c r="Y536" t="s">
        <v>176</v>
      </c>
      <c r="Z536" t="s">
        <v>450</v>
      </c>
      <c r="AA536" s="11" t="str">
        <f>HYPERLINK(VLOOKUP('Prof.LUM Signify new ver'!A536,Table1[#All],2,FALSE),"Фото")</f>
        <v>Фото</v>
      </c>
      <c r="AB536" s="11" t="str">
        <f>HYPERLINK(VLOOKUP('Prof.LUM Signify new ver'!A536,Table1[#All],3,FALSE),"Паспорт продукту")</f>
        <v>Паспорт продукту</v>
      </c>
      <c r="AC536" s="11" t="str">
        <f>HYPERLINK(VLOOKUP('Prof.LUM Signify new ver'!A536,Table1[#All],4,FALSE),"Інструкція")</f>
        <v>Інструкція</v>
      </c>
    </row>
    <row r="537" spans="1:29">
      <c r="A537" s="4">
        <v>911401629307</v>
      </c>
      <c r="B537" t="s">
        <v>1130</v>
      </c>
      <c r="C537" t="s">
        <v>821</v>
      </c>
      <c r="D537" t="s">
        <v>1053</v>
      </c>
      <c r="E537" t="s">
        <v>185</v>
      </c>
      <c r="F537" s="5">
        <v>40040.400000000001</v>
      </c>
      <c r="H537" t="s">
        <v>164</v>
      </c>
      <c r="I537" t="s">
        <v>1124</v>
      </c>
      <c r="J537" t="s">
        <v>1125</v>
      </c>
      <c r="K537" t="s">
        <v>103</v>
      </c>
      <c r="L537" t="s">
        <v>167</v>
      </c>
      <c r="M537" t="s">
        <v>146</v>
      </c>
      <c r="R537" t="s">
        <v>1131</v>
      </c>
      <c r="S537" t="s">
        <v>1127</v>
      </c>
      <c r="T537" t="s">
        <v>1061</v>
      </c>
      <c r="U537" t="s">
        <v>112</v>
      </c>
      <c r="V537" t="s">
        <v>194</v>
      </c>
      <c r="X537" t="s">
        <v>37</v>
      </c>
      <c r="Y537" t="s">
        <v>176</v>
      </c>
      <c r="Z537" t="s">
        <v>450</v>
      </c>
      <c r="AA537" s="11" t="str">
        <f>HYPERLINK(VLOOKUP('Prof.LUM Signify new ver'!A537,Table1[#All],2,FALSE),"Фото")</f>
        <v>Фото</v>
      </c>
      <c r="AB537" s="11" t="str">
        <f>HYPERLINK(VLOOKUP('Prof.LUM Signify new ver'!A537,Table1[#All],3,FALSE),"Паспорт продукту")</f>
        <v>Паспорт продукту</v>
      </c>
      <c r="AC537" s="11" t="str">
        <f>HYPERLINK(VLOOKUP('Prof.LUM Signify new ver'!A537,Table1[#All],4,FALSE),"Інструкція")</f>
        <v>Інструкція</v>
      </c>
    </row>
    <row r="538" spans="1:29">
      <c r="A538" s="4">
        <v>911401629207</v>
      </c>
      <c r="B538" t="s">
        <v>1132</v>
      </c>
      <c r="C538" t="s">
        <v>821</v>
      </c>
      <c r="D538" t="s">
        <v>1053</v>
      </c>
      <c r="E538" t="s">
        <v>185</v>
      </c>
      <c r="F538" s="5">
        <v>41930.400000000001</v>
      </c>
      <c r="H538" t="s">
        <v>1123</v>
      </c>
      <c r="I538" t="s">
        <v>1124</v>
      </c>
      <c r="J538" t="s">
        <v>1125</v>
      </c>
      <c r="K538" t="s">
        <v>103</v>
      </c>
      <c r="L538" t="s">
        <v>167</v>
      </c>
      <c r="M538" t="s">
        <v>146</v>
      </c>
      <c r="R538" t="s">
        <v>1131</v>
      </c>
      <c r="S538" t="s">
        <v>1127</v>
      </c>
      <c r="T538" t="s">
        <v>1061</v>
      </c>
      <c r="U538" t="s">
        <v>112</v>
      </c>
      <c r="V538" t="s">
        <v>194</v>
      </c>
      <c r="X538" t="s">
        <v>37</v>
      </c>
      <c r="Y538" t="s">
        <v>176</v>
      </c>
      <c r="Z538" t="s">
        <v>450</v>
      </c>
      <c r="AA538" s="11" t="str">
        <f>HYPERLINK(VLOOKUP('Prof.LUM Signify new ver'!A538,Table1[#All],2,FALSE),"Фото")</f>
        <v>Фото</v>
      </c>
      <c r="AB538" s="11" t="str">
        <f>HYPERLINK(VLOOKUP('Prof.LUM Signify new ver'!A538,Table1[#All],3,FALSE),"Паспорт продукту")</f>
        <v>Паспорт продукту</v>
      </c>
      <c r="AC538" s="11" t="str">
        <f>HYPERLINK(VLOOKUP('Prof.LUM Signify new ver'!A538,Table1[#All],4,FALSE),"Інструкція")</f>
        <v>Інструкція</v>
      </c>
    </row>
    <row r="539" spans="1:29">
      <c r="A539" s="4">
        <v>911401865698</v>
      </c>
      <c r="B539" t="s">
        <v>1133</v>
      </c>
      <c r="C539" t="s">
        <v>821</v>
      </c>
      <c r="D539" t="s">
        <v>1134</v>
      </c>
      <c r="E539" t="s">
        <v>185</v>
      </c>
      <c r="F539" s="5">
        <v>9831.6</v>
      </c>
      <c r="H539" t="s">
        <v>1135</v>
      </c>
      <c r="I539" t="s">
        <v>1136</v>
      </c>
      <c r="J539" t="s">
        <v>1137</v>
      </c>
      <c r="K539" t="s">
        <v>188</v>
      </c>
      <c r="L539" t="s">
        <v>826</v>
      </c>
      <c r="M539" t="s">
        <v>146</v>
      </c>
      <c r="N539" t="s">
        <v>106</v>
      </c>
      <c r="P539" t="s">
        <v>170</v>
      </c>
      <c r="R539" t="s">
        <v>1138</v>
      </c>
      <c r="S539" t="s">
        <v>270</v>
      </c>
      <c r="T539" t="s">
        <v>1003</v>
      </c>
      <c r="U539" t="s">
        <v>112</v>
      </c>
      <c r="V539" t="s">
        <v>194</v>
      </c>
      <c r="X539" t="s">
        <v>37</v>
      </c>
      <c r="Y539" t="s">
        <v>176</v>
      </c>
      <c r="Z539" t="s">
        <v>450</v>
      </c>
      <c r="AA539" s="11" t="str">
        <f>HYPERLINK(VLOOKUP('Prof.LUM Signify new ver'!A539,Table1[#All],2,FALSE),"Фото")</f>
        <v>Фото</v>
      </c>
      <c r="AB539" s="11" t="str">
        <f>HYPERLINK(VLOOKUP('Prof.LUM Signify new ver'!A539,Table1[#All],3,FALSE),"Паспорт продукту")</f>
        <v>Паспорт продукту</v>
      </c>
      <c r="AC539" s="11" t="str">
        <f>HYPERLINK(VLOOKUP('Prof.LUM Signify new ver'!A539,Table1[#All],4,FALSE),"Інструкція")</f>
        <v>Інструкція</v>
      </c>
    </row>
    <row r="540" spans="1:29">
      <c r="A540" s="4">
        <v>911401861898</v>
      </c>
      <c r="B540" t="s">
        <v>1139</v>
      </c>
      <c r="C540" t="s">
        <v>821</v>
      </c>
      <c r="D540" t="s">
        <v>1134</v>
      </c>
      <c r="E540" t="s">
        <v>185</v>
      </c>
      <c r="F540" s="5">
        <v>9867.6</v>
      </c>
      <c r="H540" t="s">
        <v>1135</v>
      </c>
      <c r="I540" t="s">
        <v>1136</v>
      </c>
      <c r="J540" t="s">
        <v>1137</v>
      </c>
      <c r="K540" t="s">
        <v>103</v>
      </c>
      <c r="L540" t="s">
        <v>167</v>
      </c>
      <c r="M540" t="s">
        <v>146</v>
      </c>
      <c r="N540" t="s">
        <v>106</v>
      </c>
      <c r="P540" t="s">
        <v>170</v>
      </c>
      <c r="R540" t="s">
        <v>1140</v>
      </c>
      <c r="S540" t="s">
        <v>270</v>
      </c>
      <c r="T540" t="s">
        <v>1061</v>
      </c>
      <c r="U540" t="s">
        <v>112</v>
      </c>
      <c r="V540" t="s">
        <v>194</v>
      </c>
      <c r="X540" t="s">
        <v>37</v>
      </c>
      <c r="Y540" t="s">
        <v>176</v>
      </c>
      <c r="Z540" t="s">
        <v>450</v>
      </c>
      <c r="AA540" s="11" t="str">
        <f>HYPERLINK(VLOOKUP('Prof.LUM Signify new ver'!A540,Table1[#All],2,FALSE),"Фото")</f>
        <v>Фото</v>
      </c>
      <c r="AB540" s="11" t="str">
        <f>HYPERLINK(VLOOKUP('Prof.LUM Signify new ver'!A540,Table1[#All],3,FALSE),"Паспорт продукту")</f>
        <v>Паспорт продукту</v>
      </c>
      <c r="AC540" s="11" t="str">
        <f>HYPERLINK(VLOOKUP('Prof.LUM Signify new ver'!A540,Table1[#All],4,FALSE),"Інструкція")</f>
        <v>Інструкція</v>
      </c>
    </row>
    <row r="541" spans="1:29">
      <c r="A541" s="4">
        <v>911401865598</v>
      </c>
      <c r="B541" t="s">
        <v>1141</v>
      </c>
      <c r="C541" t="s">
        <v>821</v>
      </c>
      <c r="D541" t="s">
        <v>1134</v>
      </c>
      <c r="E541" t="s">
        <v>185</v>
      </c>
      <c r="F541" s="5">
        <v>9957.6</v>
      </c>
      <c r="H541" t="s">
        <v>1135</v>
      </c>
      <c r="I541" t="s">
        <v>1136</v>
      </c>
      <c r="J541" t="s">
        <v>1137</v>
      </c>
      <c r="K541" t="s">
        <v>188</v>
      </c>
      <c r="L541" t="s">
        <v>826</v>
      </c>
      <c r="M541" t="s">
        <v>146</v>
      </c>
      <c r="N541" t="s">
        <v>106</v>
      </c>
      <c r="P541" t="s">
        <v>170</v>
      </c>
      <c r="R541" t="s">
        <v>1142</v>
      </c>
      <c r="S541" t="s">
        <v>523</v>
      </c>
      <c r="T541" t="s">
        <v>1003</v>
      </c>
      <c r="U541" t="s">
        <v>112</v>
      </c>
      <c r="V541" t="s">
        <v>194</v>
      </c>
      <c r="X541" t="s">
        <v>37</v>
      </c>
      <c r="Y541" t="s">
        <v>176</v>
      </c>
      <c r="Z541" t="s">
        <v>450</v>
      </c>
      <c r="AA541" s="11" t="str">
        <f>HYPERLINK(VLOOKUP('Prof.LUM Signify new ver'!A541,Table1[#All],2,FALSE),"Фото")</f>
        <v>Фото</v>
      </c>
      <c r="AB541" s="11" t="str">
        <f>HYPERLINK(VLOOKUP('Prof.LUM Signify new ver'!A541,Table1[#All],3,FALSE),"Паспорт продукту")</f>
        <v>Паспорт продукту</v>
      </c>
      <c r="AC541" s="11" t="str">
        <f>HYPERLINK(VLOOKUP('Prof.LUM Signify new ver'!A541,Table1[#All],4,FALSE),"Інструкція")</f>
        <v>Інструкція</v>
      </c>
    </row>
    <row r="542" spans="1:29">
      <c r="A542" s="4">
        <v>911401861798</v>
      </c>
      <c r="B542" t="s">
        <v>1143</v>
      </c>
      <c r="C542" t="s">
        <v>821</v>
      </c>
      <c r="D542" t="s">
        <v>1134</v>
      </c>
      <c r="E542" t="s">
        <v>185</v>
      </c>
      <c r="F542" s="5">
        <v>9945.6</v>
      </c>
      <c r="H542" t="s">
        <v>1135</v>
      </c>
      <c r="I542" t="s">
        <v>1136</v>
      </c>
      <c r="J542" t="s">
        <v>1137</v>
      </c>
      <c r="K542" t="s">
        <v>103</v>
      </c>
      <c r="L542" t="s">
        <v>167</v>
      </c>
      <c r="M542" t="s">
        <v>146</v>
      </c>
      <c r="N542" t="s">
        <v>106</v>
      </c>
      <c r="P542" t="s">
        <v>170</v>
      </c>
      <c r="R542" t="s">
        <v>1144</v>
      </c>
      <c r="S542" t="s">
        <v>523</v>
      </c>
      <c r="T542" t="s">
        <v>1061</v>
      </c>
      <c r="U542" t="s">
        <v>112</v>
      </c>
      <c r="V542" t="s">
        <v>194</v>
      </c>
      <c r="X542" t="s">
        <v>37</v>
      </c>
      <c r="Y542" t="s">
        <v>176</v>
      </c>
      <c r="Z542" t="s">
        <v>450</v>
      </c>
      <c r="AA542" s="11" t="str">
        <f>HYPERLINK(VLOOKUP('Prof.LUM Signify new ver'!A542,Table1[#All],2,FALSE),"Фото")</f>
        <v>Фото</v>
      </c>
      <c r="AB542" s="11" t="str">
        <f>HYPERLINK(VLOOKUP('Prof.LUM Signify new ver'!A542,Table1[#All],3,FALSE),"Паспорт продукту")</f>
        <v>Паспорт продукту</v>
      </c>
      <c r="AC542" s="11" t="str">
        <f>HYPERLINK(VLOOKUP('Prof.LUM Signify new ver'!A542,Table1[#All],4,FALSE),"Інструкція")</f>
        <v>Інструкція</v>
      </c>
    </row>
    <row r="543" spans="1:29">
      <c r="A543" s="4">
        <v>911401861698</v>
      </c>
      <c r="B543" t="s">
        <v>1145</v>
      </c>
      <c r="C543" t="s">
        <v>821</v>
      </c>
      <c r="D543" t="s">
        <v>1134</v>
      </c>
      <c r="E543" t="s">
        <v>185</v>
      </c>
      <c r="F543" s="5">
        <v>10023.6</v>
      </c>
      <c r="H543" t="s">
        <v>1135</v>
      </c>
      <c r="I543" t="s">
        <v>1136</v>
      </c>
      <c r="J543" t="s">
        <v>1137</v>
      </c>
      <c r="K543" t="s">
        <v>103</v>
      </c>
      <c r="L543" t="s">
        <v>167</v>
      </c>
      <c r="M543" t="s">
        <v>146</v>
      </c>
      <c r="N543" t="s">
        <v>106</v>
      </c>
      <c r="P543" t="s">
        <v>170</v>
      </c>
      <c r="R543" t="s">
        <v>1146</v>
      </c>
      <c r="S543" t="s">
        <v>554</v>
      </c>
      <c r="T543" t="s">
        <v>1061</v>
      </c>
      <c r="U543" t="s">
        <v>112</v>
      </c>
      <c r="V543" t="s">
        <v>194</v>
      </c>
      <c r="X543" t="s">
        <v>37</v>
      </c>
      <c r="Y543" t="s">
        <v>176</v>
      </c>
      <c r="Z543" t="s">
        <v>450</v>
      </c>
      <c r="AA543" s="11" t="str">
        <f>HYPERLINK(VLOOKUP('Prof.LUM Signify new ver'!A543,Table1[#All],2,FALSE),"Фото")</f>
        <v>Фото</v>
      </c>
      <c r="AB543" s="11" t="str">
        <f>HYPERLINK(VLOOKUP('Prof.LUM Signify new ver'!A543,Table1[#All],3,FALSE),"Паспорт продукту")</f>
        <v>Паспорт продукту</v>
      </c>
      <c r="AC543" s="11" t="str">
        <f>HYPERLINK(VLOOKUP('Prof.LUM Signify new ver'!A543,Table1[#All],4,FALSE),"Інструкція")</f>
        <v>Інструкція</v>
      </c>
    </row>
    <row r="544" spans="1:29">
      <c r="A544" s="4">
        <v>911401865398</v>
      </c>
      <c r="B544" t="s">
        <v>1147</v>
      </c>
      <c r="C544" t="s">
        <v>821</v>
      </c>
      <c r="D544" t="s">
        <v>1134</v>
      </c>
      <c r="E544" t="s">
        <v>185</v>
      </c>
      <c r="F544" s="5">
        <v>10146</v>
      </c>
      <c r="H544" t="s">
        <v>1135</v>
      </c>
      <c r="I544" t="s">
        <v>1136</v>
      </c>
      <c r="J544" t="s">
        <v>1137</v>
      </c>
      <c r="K544" t="s">
        <v>188</v>
      </c>
      <c r="L544" t="s">
        <v>826</v>
      </c>
      <c r="M544" t="s">
        <v>146</v>
      </c>
      <c r="N544" t="s">
        <v>106</v>
      </c>
      <c r="P544" t="s">
        <v>170</v>
      </c>
      <c r="R544" t="s">
        <v>1148</v>
      </c>
      <c r="S544" t="s">
        <v>636</v>
      </c>
      <c r="T544" t="s">
        <v>960</v>
      </c>
      <c r="U544" t="s">
        <v>112</v>
      </c>
      <c r="V544" t="s">
        <v>194</v>
      </c>
      <c r="X544" t="s">
        <v>37</v>
      </c>
      <c r="Y544" t="s">
        <v>176</v>
      </c>
      <c r="Z544" t="s">
        <v>450</v>
      </c>
      <c r="AA544" s="11" t="str">
        <f>HYPERLINK(VLOOKUP('Prof.LUM Signify new ver'!A544,Table1[#All],2,FALSE),"Фото")</f>
        <v>Фото</v>
      </c>
      <c r="AB544" s="11" t="str">
        <f>HYPERLINK(VLOOKUP('Prof.LUM Signify new ver'!A544,Table1[#All],3,FALSE),"Паспорт продукту")</f>
        <v>Паспорт продукту</v>
      </c>
      <c r="AC544" s="11" t="str">
        <f>HYPERLINK(VLOOKUP('Prof.LUM Signify new ver'!A544,Table1[#All],4,FALSE),"Інструкція")</f>
        <v>Інструкція</v>
      </c>
    </row>
    <row r="545" spans="1:29">
      <c r="A545" s="4">
        <v>911401861598</v>
      </c>
      <c r="B545" t="s">
        <v>1149</v>
      </c>
      <c r="C545" t="s">
        <v>821</v>
      </c>
      <c r="D545" t="s">
        <v>1134</v>
      </c>
      <c r="E545" t="s">
        <v>185</v>
      </c>
      <c r="F545" s="5">
        <v>10122</v>
      </c>
      <c r="H545" t="s">
        <v>1135</v>
      </c>
      <c r="I545" t="s">
        <v>1136</v>
      </c>
      <c r="J545" t="s">
        <v>1137</v>
      </c>
      <c r="K545" t="s">
        <v>103</v>
      </c>
      <c r="L545" t="s">
        <v>167</v>
      </c>
      <c r="M545" t="s">
        <v>146</v>
      </c>
      <c r="N545" t="s">
        <v>106</v>
      </c>
      <c r="P545" t="s">
        <v>170</v>
      </c>
      <c r="R545" t="s">
        <v>1150</v>
      </c>
      <c r="S545" t="s">
        <v>636</v>
      </c>
      <c r="T545" t="s">
        <v>1061</v>
      </c>
      <c r="U545" t="s">
        <v>112</v>
      </c>
      <c r="V545" t="s">
        <v>194</v>
      </c>
      <c r="X545" t="s">
        <v>37</v>
      </c>
      <c r="Y545" t="s">
        <v>176</v>
      </c>
      <c r="Z545" t="s">
        <v>450</v>
      </c>
      <c r="AA545" s="11" t="str">
        <f>HYPERLINK(VLOOKUP('Prof.LUM Signify new ver'!A545,Table1[#All],2,FALSE),"Фото")</f>
        <v>Фото</v>
      </c>
      <c r="AB545" s="11" t="str">
        <f>HYPERLINK(VLOOKUP('Prof.LUM Signify new ver'!A545,Table1[#All],3,FALSE),"Паспорт продукту")</f>
        <v>Паспорт продукту</v>
      </c>
      <c r="AC545" s="11" t="str">
        <f>HYPERLINK(VLOOKUP('Prof.LUM Signify new ver'!A545,Table1[#All],4,FALSE),"Інструкція")</f>
        <v>Інструкція</v>
      </c>
    </row>
    <row r="546" spans="1:29">
      <c r="A546" s="4">
        <v>911401865298</v>
      </c>
      <c r="B546" t="s">
        <v>1151</v>
      </c>
      <c r="C546" t="s">
        <v>821</v>
      </c>
      <c r="D546" t="s">
        <v>1134</v>
      </c>
      <c r="E546" t="s">
        <v>185</v>
      </c>
      <c r="F546" s="5">
        <v>10127.637362637361</v>
      </c>
      <c r="H546" t="s">
        <v>1135</v>
      </c>
      <c r="I546" t="s">
        <v>1136</v>
      </c>
      <c r="J546" t="s">
        <v>1137</v>
      </c>
      <c r="K546" t="s">
        <v>188</v>
      </c>
      <c r="L546" t="s">
        <v>826</v>
      </c>
      <c r="M546" t="s">
        <v>146</v>
      </c>
      <c r="N546" t="s">
        <v>106</v>
      </c>
      <c r="P546" t="s">
        <v>170</v>
      </c>
      <c r="R546" t="s">
        <v>1152</v>
      </c>
      <c r="S546" t="s">
        <v>891</v>
      </c>
      <c r="T546" t="s">
        <v>960</v>
      </c>
      <c r="U546" t="s">
        <v>112</v>
      </c>
      <c r="V546" t="s">
        <v>194</v>
      </c>
      <c r="X546" t="s">
        <v>37</v>
      </c>
      <c r="Y546" t="s">
        <v>176</v>
      </c>
      <c r="Z546" t="s">
        <v>450</v>
      </c>
      <c r="AA546" s="11" t="str">
        <f>HYPERLINK(VLOOKUP('Prof.LUM Signify new ver'!A546,Table1[#All],2,FALSE),"Фото")</f>
        <v>Фото</v>
      </c>
      <c r="AB546" s="11" t="str">
        <f>HYPERLINK(VLOOKUP('Prof.LUM Signify new ver'!A546,Table1[#All],3,FALSE),"Паспорт продукту")</f>
        <v>Паспорт продукту</v>
      </c>
      <c r="AC546" s="11" t="str">
        <f>HYPERLINK(VLOOKUP('Prof.LUM Signify new ver'!A546,Table1[#All],4,FALSE),"Інструкція")</f>
        <v>Інструкція</v>
      </c>
    </row>
    <row r="547" spans="1:29">
      <c r="A547" s="4">
        <v>911401861498</v>
      </c>
      <c r="B547" t="s">
        <v>1153</v>
      </c>
      <c r="C547" t="s">
        <v>821</v>
      </c>
      <c r="D547" t="s">
        <v>1134</v>
      </c>
      <c r="E547" t="s">
        <v>185</v>
      </c>
      <c r="F547" s="5">
        <v>10126.868131868128</v>
      </c>
      <c r="H547" t="s">
        <v>1135</v>
      </c>
      <c r="I547" t="s">
        <v>1136</v>
      </c>
      <c r="J547" t="s">
        <v>1137</v>
      </c>
      <c r="K547" t="s">
        <v>103</v>
      </c>
      <c r="L547" t="s">
        <v>167</v>
      </c>
      <c r="M547" t="s">
        <v>146</v>
      </c>
      <c r="N547" t="s">
        <v>106</v>
      </c>
      <c r="P547" t="s">
        <v>170</v>
      </c>
      <c r="R547" t="s">
        <v>1154</v>
      </c>
      <c r="S547" t="s">
        <v>891</v>
      </c>
      <c r="T547" t="s">
        <v>1061</v>
      </c>
      <c r="U547" t="s">
        <v>112</v>
      </c>
      <c r="V547" t="s">
        <v>194</v>
      </c>
      <c r="X547" t="s">
        <v>37</v>
      </c>
      <c r="Y547" t="s">
        <v>176</v>
      </c>
      <c r="Z547" t="s">
        <v>450</v>
      </c>
      <c r="AA547" s="11" t="str">
        <f>HYPERLINK(VLOOKUP('Prof.LUM Signify new ver'!A547,Table1[#All],2,FALSE),"Фото")</f>
        <v>Фото</v>
      </c>
      <c r="AB547" s="11" t="str">
        <f>HYPERLINK(VLOOKUP('Prof.LUM Signify new ver'!A547,Table1[#All],3,FALSE),"Паспорт продукту")</f>
        <v>Паспорт продукту</v>
      </c>
      <c r="AC547" s="11" t="str">
        <f>HYPERLINK(VLOOKUP('Prof.LUM Signify new ver'!A547,Table1[#All],4,FALSE),"Інструкція")</f>
        <v>Інструкція</v>
      </c>
    </row>
    <row r="548" spans="1:29">
      <c r="A548" s="4">
        <v>911401865198</v>
      </c>
      <c r="B548" t="s">
        <v>1155</v>
      </c>
      <c r="C548" t="s">
        <v>821</v>
      </c>
      <c r="D548" t="s">
        <v>1134</v>
      </c>
      <c r="E548" t="s">
        <v>185</v>
      </c>
      <c r="F548" s="5">
        <v>10201.703296703294</v>
      </c>
      <c r="H548" t="s">
        <v>1135</v>
      </c>
      <c r="I548" t="s">
        <v>1136</v>
      </c>
      <c r="J548" t="s">
        <v>1137</v>
      </c>
      <c r="K548" t="s">
        <v>188</v>
      </c>
      <c r="L548" t="s">
        <v>826</v>
      </c>
      <c r="M548" t="s">
        <v>146</v>
      </c>
      <c r="N548" t="s">
        <v>106</v>
      </c>
      <c r="P548" t="s">
        <v>170</v>
      </c>
      <c r="R548" t="s">
        <v>1156</v>
      </c>
      <c r="S548" t="s">
        <v>1157</v>
      </c>
      <c r="T548" t="s">
        <v>960</v>
      </c>
      <c r="U548" t="s">
        <v>112</v>
      </c>
      <c r="V548" t="s">
        <v>194</v>
      </c>
      <c r="X548" t="s">
        <v>37</v>
      </c>
      <c r="Y548" t="s">
        <v>176</v>
      </c>
      <c r="Z548" t="s">
        <v>450</v>
      </c>
      <c r="AA548" s="11" t="str">
        <f>HYPERLINK(VLOOKUP('Prof.LUM Signify new ver'!A548,Table1[#All],2,FALSE),"Фото")</f>
        <v>Фото</v>
      </c>
      <c r="AB548" s="11" t="str">
        <f>HYPERLINK(VLOOKUP('Prof.LUM Signify new ver'!A548,Table1[#All],3,FALSE),"Паспорт продукту")</f>
        <v>Паспорт продукту</v>
      </c>
      <c r="AC548" s="11" t="str">
        <f>HYPERLINK(VLOOKUP('Prof.LUM Signify new ver'!A548,Table1[#All],4,FALSE),"Інструкція")</f>
        <v>Інструкція</v>
      </c>
    </row>
    <row r="549" spans="1:29">
      <c r="A549" s="4">
        <v>911401861398</v>
      </c>
      <c r="B549" t="s">
        <v>1158</v>
      </c>
      <c r="C549" t="s">
        <v>821</v>
      </c>
      <c r="D549" t="s">
        <v>1134</v>
      </c>
      <c r="E549" t="s">
        <v>185</v>
      </c>
      <c r="F549" s="5">
        <v>10173.461538461535</v>
      </c>
      <c r="H549" t="s">
        <v>1135</v>
      </c>
      <c r="I549" t="s">
        <v>1136</v>
      </c>
      <c r="J549" t="s">
        <v>1137</v>
      </c>
      <c r="K549" t="s">
        <v>103</v>
      </c>
      <c r="L549" t="s">
        <v>167</v>
      </c>
      <c r="M549" t="s">
        <v>146</v>
      </c>
      <c r="N549" t="s">
        <v>106</v>
      </c>
      <c r="P549" t="s">
        <v>170</v>
      </c>
      <c r="R549" t="s">
        <v>1159</v>
      </c>
      <c r="S549" t="s">
        <v>1157</v>
      </c>
      <c r="T549" t="s">
        <v>1061</v>
      </c>
      <c r="U549" t="s">
        <v>112</v>
      </c>
      <c r="V549" t="s">
        <v>194</v>
      </c>
      <c r="X549" t="s">
        <v>37</v>
      </c>
      <c r="Y549" t="s">
        <v>176</v>
      </c>
      <c r="Z549" t="s">
        <v>450</v>
      </c>
      <c r="AA549" s="11" t="str">
        <f>HYPERLINK(VLOOKUP('Prof.LUM Signify new ver'!A549,Table1[#All],2,FALSE),"Фото")</f>
        <v>Фото</v>
      </c>
      <c r="AB549" s="11" t="str">
        <f>HYPERLINK(VLOOKUP('Prof.LUM Signify new ver'!A549,Table1[#All],3,FALSE),"Паспорт продукту")</f>
        <v>Паспорт продукту</v>
      </c>
      <c r="AC549" s="11" t="str">
        <f>HYPERLINK(VLOOKUP('Prof.LUM Signify new ver'!A549,Table1[#All],4,FALSE),"Інструкція")</f>
        <v>Інструкція</v>
      </c>
    </row>
    <row r="550" spans="1:29">
      <c r="A550" s="4">
        <v>911401862198</v>
      </c>
      <c r="B550" t="s">
        <v>1160</v>
      </c>
      <c r="C550" t="s">
        <v>821</v>
      </c>
      <c r="D550" t="s">
        <v>1134</v>
      </c>
      <c r="E550" t="s">
        <v>185</v>
      </c>
      <c r="F550" s="5">
        <v>13163.241758241753</v>
      </c>
      <c r="H550" t="s">
        <v>1161</v>
      </c>
      <c r="I550" t="s">
        <v>1162</v>
      </c>
      <c r="J550" t="s">
        <v>1163</v>
      </c>
      <c r="K550" t="s">
        <v>103</v>
      </c>
      <c r="L550" t="s">
        <v>167</v>
      </c>
      <c r="M550" t="s">
        <v>146</v>
      </c>
      <c r="N550" t="s">
        <v>106</v>
      </c>
      <c r="P550" t="s">
        <v>170</v>
      </c>
      <c r="R550" t="s">
        <v>1164</v>
      </c>
      <c r="S550" t="s">
        <v>1073</v>
      </c>
      <c r="T550" t="s">
        <v>1061</v>
      </c>
      <c r="U550" t="s">
        <v>112</v>
      </c>
      <c r="V550" t="s">
        <v>194</v>
      </c>
      <c r="X550" t="s">
        <v>37</v>
      </c>
      <c r="Y550" t="s">
        <v>176</v>
      </c>
      <c r="Z550" t="s">
        <v>450</v>
      </c>
      <c r="AA550" s="11" t="str">
        <f>HYPERLINK(VLOOKUP('Prof.LUM Signify new ver'!A550,Table1[#All],2,FALSE),"Фото")</f>
        <v>Фото</v>
      </c>
      <c r="AB550" s="11" t="str">
        <f>HYPERLINK(VLOOKUP('Prof.LUM Signify new ver'!A550,Table1[#All],3,FALSE),"Паспорт продукту")</f>
        <v>Паспорт продукту</v>
      </c>
      <c r="AC550" s="11" t="str">
        <f>HYPERLINK(VLOOKUP('Prof.LUM Signify new ver'!A550,Table1[#All],4,FALSE),"Інструкція")</f>
        <v>Інструкція</v>
      </c>
    </row>
    <row r="551" spans="1:29">
      <c r="A551" s="4">
        <v>911401862098</v>
      </c>
      <c r="B551" t="s">
        <v>1165</v>
      </c>
      <c r="C551" t="s">
        <v>821</v>
      </c>
      <c r="D551" t="s">
        <v>1134</v>
      </c>
      <c r="E551" t="s">
        <v>185</v>
      </c>
      <c r="F551" s="5">
        <v>13244.065934065929</v>
      </c>
      <c r="H551" t="s">
        <v>1161</v>
      </c>
      <c r="I551" t="s">
        <v>1162</v>
      </c>
      <c r="J551" t="s">
        <v>1163</v>
      </c>
      <c r="K551" t="s">
        <v>103</v>
      </c>
      <c r="L551" t="s">
        <v>167</v>
      </c>
      <c r="M551" t="s">
        <v>146</v>
      </c>
      <c r="N551" t="s">
        <v>106</v>
      </c>
      <c r="P551" t="s">
        <v>170</v>
      </c>
      <c r="R551" t="s">
        <v>1166</v>
      </c>
      <c r="S551" t="s">
        <v>1002</v>
      </c>
      <c r="T551" t="s">
        <v>1061</v>
      </c>
      <c r="U551" t="s">
        <v>112</v>
      </c>
      <c r="V551" t="s">
        <v>194</v>
      </c>
      <c r="X551" t="s">
        <v>37</v>
      </c>
      <c r="Y551" t="s">
        <v>176</v>
      </c>
      <c r="Z551" t="s">
        <v>450</v>
      </c>
      <c r="AA551" s="11" t="str">
        <f>HYPERLINK(VLOOKUP('Prof.LUM Signify new ver'!A551,Table1[#All],2,FALSE),"Фото")</f>
        <v>Фото</v>
      </c>
      <c r="AB551" s="11" t="str">
        <f>HYPERLINK(VLOOKUP('Prof.LUM Signify new ver'!A551,Table1[#All],3,FALSE),"Паспорт продукту")</f>
        <v>Паспорт продукту</v>
      </c>
      <c r="AC551" s="11" t="str">
        <f>HYPERLINK(VLOOKUP('Prof.LUM Signify new ver'!A551,Table1[#All],4,FALSE),"Інструкція")</f>
        <v>Інструкція</v>
      </c>
    </row>
    <row r="552" spans="1:29">
      <c r="A552" s="4">
        <v>911401865798</v>
      </c>
      <c r="B552" t="s">
        <v>1167</v>
      </c>
      <c r="C552" t="s">
        <v>821</v>
      </c>
      <c r="D552" t="s">
        <v>1134</v>
      </c>
      <c r="E552" t="s">
        <v>185</v>
      </c>
      <c r="F552" s="5">
        <v>13314.72527472527</v>
      </c>
      <c r="H552" t="s">
        <v>1161</v>
      </c>
      <c r="I552" t="s">
        <v>1162</v>
      </c>
      <c r="J552" t="s">
        <v>1163</v>
      </c>
      <c r="K552" t="s">
        <v>188</v>
      </c>
      <c r="L552" t="s">
        <v>826</v>
      </c>
      <c r="M552" t="s">
        <v>146</v>
      </c>
      <c r="N552" t="s">
        <v>106</v>
      </c>
      <c r="P552" t="s">
        <v>170</v>
      </c>
      <c r="R552" t="s">
        <v>1168</v>
      </c>
      <c r="S552" t="s">
        <v>343</v>
      </c>
      <c r="T552" t="s">
        <v>960</v>
      </c>
      <c r="U552" t="s">
        <v>112</v>
      </c>
      <c r="V552" t="s">
        <v>194</v>
      </c>
      <c r="X552" t="s">
        <v>37</v>
      </c>
      <c r="Y552" t="s">
        <v>176</v>
      </c>
      <c r="Z552" t="s">
        <v>450</v>
      </c>
      <c r="AA552" s="11" t="str">
        <f>HYPERLINK(VLOOKUP('Prof.LUM Signify new ver'!A552,Table1[#All],2,FALSE),"Фото")</f>
        <v>Фото</v>
      </c>
      <c r="AB552" s="11" t="str">
        <f>HYPERLINK(VLOOKUP('Prof.LUM Signify new ver'!A552,Table1[#All],3,FALSE),"Паспорт продукту")</f>
        <v>Паспорт продукту</v>
      </c>
      <c r="AC552" s="11" t="str">
        <f>HYPERLINK(VLOOKUP('Prof.LUM Signify new ver'!A552,Table1[#All],4,FALSE),"Інструкція")</f>
        <v>Інструкція</v>
      </c>
    </row>
    <row r="553" spans="1:29">
      <c r="A553" s="4">
        <v>911401861998</v>
      </c>
      <c r="B553" t="s">
        <v>1169</v>
      </c>
      <c r="C553" t="s">
        <v>821</v>
      </c>
      <c r="D553" t="s">
        <v>1134</v>
      </c>
      <c r="E553" t="s">
        <v>185</v>
      </c>
      <c r="F553" s="5">
        <v>13313.186813186809</v>
      </c>
      <c r="H553" t="s">
        <v>1161</v>
      </c>
      <c r="I553" t="s">
        <v>1162</v>
      </c>
      <c r="J553" t="s">
        <v>1163</v>
      </c>
      <c r="K553" t="s">
        <v>103</v>
      </c>
      <c r="L553" t="s">
        <v>167</v>
      </c>
      <c r="M553" t="s">
        <v>146</v>
      </c>
      <c r="N553" t="s">
        <v>106</v>
      </c>
      <c r="P553" t="s">
        <v>170</v>
      </c>
      <c r="R553" t="s">
        <v>1170</v>
      </c>
      <c r="S553" t="s">
        <v>343</v>
      </c>
      <c r="T553" t="s">
        <v>1061</v>
      </c>
      <c r="U553" t="s">
        <v>112</v>
      </c>
      <c r="V553" t="s">
        <v>194</v>
      </c>
      <c r="X553" t="s">
        <v>37</v>
      </c>
      <c r="Y553" t="s">
        <v>176</v>
      </c>
      <c r="Z553" t="s">
        <v>450</v>
      </c>
      <c r="AA553" s="11" t="str">
        <f>HYPERLINK(VLOOKUP('Prof.LUM Signify new ver'!A553,Table1[#All],2,FALSE),"Фото")</f>
        <v>Фото</v>
      </c>
      <c r="AB553" s="11" t="str">
        <f>HYPERLINK(VLOOKUP('Prof.LUM Signify new ver'!A553,Table1[#All],3,FALSE),"Паспорт продукту")</f>
        <v>Паспорт продукту</v>
      </c>
      <c r="AC553" s="11" t="str">
        <f>HYPERLINK(VLOOKUP('Prof.LUM Signify new ver'!A553,Table1[#All],4,FALSE),"Інструкція")</f>
        <v>Інструкція</v>
      </c>
    </row>
    <row r="554" spans="1:29">
      <c r="A554" s="4">
        <v>911401866198</v>
      </c>
      <c r="B554" t="s">
        <v>1171</v>
      </c>
      <c r="C554" t="s">
        <v>821</v>
      </c>
      <c r="D554" t="s">
        <v>1134</v>
      </c>
      <c r="E554" t="s">
        <v>185</v>
      </c>
      <c r="F554" s="5">
        <v>13016.538461538459</v>
      </c>
      <c r="H554" t="s">
        <v>1161</v>
      </c>
      <c r="I554" t="s">
        <v>1162</v>
      </c>
      <c r="J554" t="s">
        <v>1163</v>
      </c>
      <c r="K554" t="s">
        <v>188</v>
      </c>
      <c r="L554" t="s">
        <v>826</v>
      </c>
      <c r="M554" t="s">
        <v>146</v>
      </c>
      <c r="N554" t="s">
        <v>106</v>
      </c>
      <c r="P554" t="s">
        <v>170</v>
      </c>
      <c r="R554" t="s">
        <v>1172</v>
      </c>
      <c r="S554" t="s">
        <v>1173</v>
      </c>
      <c r="T554" t="s">
        <v>1003</v>
      </c>
      <c r="U554" t="s">
        <v>112</v>
      </c>
      <c r="V554" t="s">
        <v>194</v>
      </c>
      <c r="X554" t="s">
        <v>37</v>
      </c>
      <c r="Y554" t="s">
        <v>176</v>
      </c>
      <c r="Z554" t="s">
        <v>450</v>
      </c>
      <c r="AA554" s="11" t="str">
        <f>HYPERLINK(VLOOKUP('Prof.LUM Signify new ver'!A554,Table1[#All],2,FALSE),"Фото")</f>
        <v>Фото</v>
      </c>
      <c r="AB554" s="11" t="str">
        <f>HYPERLINK(VLOOKUP('Prof.LUM Signify new ver'!A554,Table1[#All],3,FALSE),"Паспорт продукту")</f>
        <v>Паспорт продукту</v>
      </c>
      <c r="AC554" s="11" t="str">
        <f>HYPERLINK(VLOOKUP('Prof.LUM Signify new ver'!A554,Table1[#All],4,FALSE),"Інструкція")</f>
        <v>Інструкція</v>
      </c>
    </row>
    <row r="555" spans="1:29">
      <c r="A555" s="4">
        <v>911401862398</v>
      </c>
      <c r="B555" t="s">
        <v>1174</v>
      </c>
      <c r="C555" t="s">
        <v>821</v>
      </c>
      <c r="D555" t="s">
        <v>1134</v>
      </c>
      <c r="E555" t="s">
        <v>185</v>
      </c>
      <c r="F555" s="5">
        <v>13007.967032967028</v>
      </c>
      <c r="H555" t="s">
        <v>1161</v>
      </c>
      <c r="I555" t="s">
        <v>1162</v>
      </c>
      <c r="J555" t="s">
        <v>1163</v>
      </c>
      <c r="K555" t="s">
        <v>103</v>
      </c>
      <c r="L555" t="s">
        <v>167</v>
      </c>
      <c r="M555" t="s">
        <v>146</v>
      </c>
      <c r="N555" t="s">
        <v>106</v>
      </c>
      <c r="P555" t="s">
        <v>170</v>
      </c>
      <c r="R555" t="s">
        <v>1175</v>
      </c>
      <c r="S555" t="s">
        <v>1173</v>
      </c>
      <c r="T555" t="s">
        <v>1061</v>
      </c>
      <c r="U555" t="s">
        <v>112</v>
      </c>
      <c r="V555" t="s">
        <v>194</v>
      </c>
      <c r="X555" t="s">
        <v>37</v>
      </c>
      <c r="Y555" t="s">
        <v>176</v>
      </c>
      <c r="Z555" t="s">
        <v>450</v>
      </c>
      <c r="AA555" s="11" t="str">
        <f>HYPERLINK(VLOOKUP('Prof.LUM Signify new ver'!A555,Table1[#All],2,FALSE),"Фото")</f>
        <v>Фото</v>
      </c>
      <c r="AB555" s="11" t="str">
        <f>HYPERLINK(VLOOKUP('Prof.LUM Signify new ver'!A555,Table1[#All],3,FALSE),"Паспорт продукту")</f>
        <v>Паспорт продукту</v>
      </c>
      <c r="AC555" s="11" t="str">
        <f>HYPERLINK(VLOOKUP('Prof.LUM Signify new ver'!A555,Table1[#All],4,FALSE),"Інструкція")</f>
        <v>Інструкція</v>
      </c>
    </row>
    <row r="556" spans="1:29">
      <c r="A556" s="4">
        <v>911401862298</v>
      </c>
      <c r="B556" t="s">
        <v>1176</v>
      </c>
      <c r="C556" t="s">
        <v>821</v>
      </c>
      <c r="D556" t="s">
        <v>1134</v>
      </c>
      <c r="E556" t="s">
        <v>185</v>
      </c>
      <c r="F556" s="5">
        <v>13091.923076923073</v>
      </c>
      <c r="H556" t="s">
        <v>1161</v>
      </c>
      <c r="I556" t="s">
        <v>1162</v>
      </c>
      <c r="J556" t="s">
        <v>1163</v>
      </c>
      <c r="K556" t="s">
        <v>103</v>
      </c>
      <c r="L556" t="s">
        <v>167</v>
      </c>
      <c r="M556" t="s">
        <v>146</v>
      </c>
      <c r="N556" t="s">
        <v>106</v>
      </c>
      <c r="P556" t="s">
        <v>170</v>
      </c>
      <c r="R556" t="s">
        <v>1177</v>
      </c>
      <c r="S556" t="s">
        <v>1178</v>
      </c>
      <c r="T556" t="s">
        <v>1061</v>
      </c>
      <c r="U556" t="s">
        <v>112</v>
      </c>
      <c r="V556" t="s">
        <v>194</v>
      </c>
      <c r="X556" t="s">
        <v>37</v>
      </c>
      <c r="Y556" t="s">
        <v>176</v>
      </c>
      <c r="Z556" t="s">
        <v>450</v>
      </c>
      <c r="AA556" s="11" t="str">
        <f>HYPERLINK(VLOOKUP('Prof.LUM Signify new ver'!A556,Table1[#All],2,FALSE),"Фото")</f>
        <v>Фото</v>
      </c>
      <c r="AB556" s="11" t="str">
        <f>HYPERLINK(VLOOKUP('Prof.LUM Signify new ver'!A556,Table1[#All],3,FALSE),"Паспорт продукту")</f>
        <v>Паспорт продукту</v>
      </c>
      <c r="AC556" s="11" t="str">
        <f>HYPERLINK(VLOOKUP('Prof.LUM Signify new ver'!A556,Table1[#All],4,FALSE),"Інструкція")</f>
        <v>Інструкція</v>
      </c>
    </row>
    <row r="557" spans="1:29">
      <c r="A557" s="4">
        <v>911401865998</v>
      </c>
      <c r="B557" t="s">
        <v>1179</v>
      </c>
      <c r="C557" t="s">
        <v>821</v>
      </c>
      <c r="D557" t="s">
        <v>1134</v>
      </c>
      <c r="E557" t="s">
        <v>185</v>
      </c>
      <c r="F557" s="5">
        <v>13165.879120879117</v>
      </c>
      <c r="H557" t="s">
        <v>1161</v>
      </c>
      <c r="I557" t="s">
        <v>1162</v>
      </c>
      <c r="J557" t="s">
        <v>1163</v>
      </c>
      <c r="K557" t="s">
        <v>188</v>
      </c>
      <c r="L557" t="s">
        <v>826</v>
      </c>
      <c r="M557" t="s">
        <v>146</v>
      </c>
      <c r="N557" t="s">
        <v>106</v>
      </c>
      <c r="P557" t="s">
        <v>170</v>
      </c>
      <c r="R557" t="s">
        <v>1180</v>
      </c>
      <c r="S557" t="s">
        <v>1073</v>
      </c>
      <c r="T557" t="s">
        <v>960</v>
      </c>
      <c r="U557" t="s">
        <v>112</v>
      </c>
      <c r="V557" t="s">
        <v>194</v>
      </c>
      <c r="X557" t="s">
        <v>37</v>
      </c>
      <c r="Y557" t="s">
        <v>176</v>
      </c>
      <c r="Z557" t="s">
        <v>450</v>
      </c>
      <c r="AA557" s="11" t="str">
        <f>HYPERLINK(VLOOKUP('Prof.LUM Signify new ver'!A557,Table1[#All],2,FALSE),"Фото")</f>
        <v>Фото</v>
      </c>
      <c r="AB557" s="11" t="str">
        <f>HYPERLINK(VLOOKUP('Prof.LUM Signify new ver'!A557,Table1[#All],3,FALSE),"Паспорт продукту")</f>
        <v>Паспорт продукту</v>
      </c>
      <c r="AC557" s="11" t="str">
        <f>HYPERLINK(VLOOKUP('Prof.LUM Signify new ver'!A557,Table1[#All],4,FALSE),"Інструкція")</f>
        <v>Інструкція</v>
      </c>
    </row>
    <row r="558" spans="1:29">
      <c r="A558" s="4">
        <v>911401867098</v>
      </c>
      <c r="B558" t="s">
        <v>1181</v>
      </c>
      <c r="C558" t="s">
        <v>821</v>
      </c>
      <c r="D558" t="s">
        <v>1134</v>
      </c>
      <c r="E558" t="s">
        <v>185</v>
      </c>
      <c r="F558" s="5">
        <v>14612.362637362636</v>
      </c>
      <c r="H558" t="s">
        <v>1161</v>
      </c>
      <c r="I558" t="s">
        <v>1162</v>
      </c>
      <c r="J558" t="s">
        <v>1182</v>
      </c>
      <c r="K558" t="s">
        <v>188</v>
      </c>
      <c r="L558" t="s">
        <v>826</v>
      </c>
      <c r="M558" t="s">
        <v>146</v>
      </c>
      <c r="N558" t="s">
        <v>106</v>
      </c>
      <c r="P558" t="s">
        <v>170</v>
      </c>
      <c r="R558" t="s">
        <v>1183</v>
      </c>
      <c r="S558" t="s">
        <v>1184</v>
      </c>
      <c r="T558" t="s">
        <v>960</v>
      </c>
      <c r="U558" t="s">
        <v>112</v>
      </c>
      <c r="V558" t="s">
        <v>194</v>
      </c>
      <c r="X558" t="s">
        <v>37</v>
      </c>
      <c r="Y558" t="s">
        <v>176</v>
      </c>
      <c r="Z558" t="s">
        <v>450</v>
      </c>
      <c r="AA558" s="11" t="str">
        <f>HYPERLINK(VLOOKUP('Prof.LUM Signify new ver'!A558,Table1[#All],2,FALSE),"Фото")</f>
        <v>Фото</v>
      </c>
      <c r="AB558" s="11" t="str">
        <f>HYPERLINK(VLOOKUP('Prof.LUM Signify new ver'!A558,Table1[#All],3,FALSE),"Паспорт продукту")</f>
        <v>Паспорт продукту</v>
      </c>
      <c r="AC558" s="11" t="str">
        <f>HYPERLINK(VLOOKUP('Prof.LUM Signify new ver'!A558,Table1[#All],4,FALSE),"Інструкція")</f>
        <v>Інструкція</v>
      </c>
    </row>
    <row r="559" spans="1:29">
      <c r="A559" s="4">
        <v>911401866998</v>
      </c>
      <c r="B559" t="s">
        <v>1185</v>
      </c>
      <c r="C559" t="s">
        <v>821</v>
      </c>
      <c r="D559" t="s">
        <v>1134</v>
      </c>
      <c r="E559" t="s">
        <v>185</v>
      </c>
      <c r="F559" s="5">
        <v>14879.725274725271</v>
      </c>
      <c r="H559" t="s">
        <v>1161</v>
      </c>
      <c r="I559" t="s">
        <v>1162</v>
      </c>
      <c r="J559" t="s">
        <v>1182</v>
      </c>
      <c r="K559" t="s">
        <v>188</v>
      </c>
      <c r="L559" t="s">
        <v>826</v>
      </c>
      <c r="M559" t="s">
        <v>146</v>
      </c>
      <c r="N559" t="s">
        <v>106</v>
      </c>
      <c r="P559" t="s">
        <v>170</v>
      </c>
      <c r="R559" t="s">
        <v>1186</v>
      </c>
      <c r="S559" t="s">
        <v>1187</v>
      </c>
      <c r="T559" t="s">
        <v>960</v>
      </c>
      <c r="U559" t="s">
        <v>112</v>
      </c>
      <c r="V559" t="s">
        <v>194</v>
      </c>
      <c r="X559" t="s">
        <v>37</v>
      </c>
      <c r="Y559" t="s">
        <v>176</v>
      </c>
      <c r="Z559" t="s">
        <v>450</v>
      </c>
      <c r="AA559" s="11" t="str">
        <f>HYPERLINK(VLOOKUP('Prof.LUM Signify new ver'!A559,Table1[#All],2,FALSE),"Фото")</f>
        <v>Фото</v>
      </c>
      <c r="AB559" s="11" t="str">
        <f>HYPERLINK(VLOOKUP('Prof.LUM Signify new ver'!A559,Table1[#All],3,FALSE),"Паспорт продукту")</f>
        <v>Паспорт продукту</v>
      </c>
      <c r="AC559" s="11" t="str">
        <f>HYPERLINK(VLOOKUP('Prof.LUM Signify new ver'!A559,Table1[#All],4,FALSE),"Інструкція")</f>
        <v>Інструкція</v>
      </c>
    </row>
    <row r="560" spans="1:29">
      <c r="A560" s="4">
        <v>911401863198</v>
      </c>
      <c r="B560" t="s">
        <v>1188</v>
      </c>
      <c r="C560" t="s">
        <v>821</v>
      </c>
      <c r="D560" t="s">
        <v>1134</v>
      </c>
      <c r="E560" t="s">
        <v>185</v>
      </c>
      <c r="F560" s="5">
        <v>14837.087912087905</v>
      </c>
      <c r="H560" t="s">
        <v>1161</v>
      </c>
      <c r="I560" t="s">
        <v>1162</v>
      </c>
      <c r="J560" t="s">
        <v>1182</v>
      </c>
      <c r="K560" t="s">
        <v>103</v>
      </c>
      <c r="L560" t="s">
        <v>167</v>
      </c>
      <c r="M560" t="s">
        <v>146</v>
      </c>
      <c r="N560" t="s">
        <v>106</v>
      </c>
      <c r="P560" t="s">
        <v>170</v>
      </c>
      <c r="R560" t="s">
        <v>1189</v>
      </c>
      <c r="S560" t="s">
        <v>1187</v>
      </c>
      <c r="T560" t="s">
        <v>1061</v>
      </c>
      <c r="U560" t="s">
        <v>112</v>
      </c>
      <c r="V560" t="s">
        <v>194</v>
      </c>
      <c r="X560" t="s">
        <v>37</v>
      </c>
      <c r="Y560" t="s">
        <v>176</v>
      </c>
      <c r="Z560" t="s">
        <v>450</v>
      </c>
      <c r="AA560" s="11" t="str">
        <f>HYPERLINK(VLOOKUP('Prof.LUM Signify new ver'!A560,Table1[#All],2,FALSE),"Фото")</f>
        <v>Фото</v>
      </c>
      <c r="AB560" s="11" t="str">
        <f>HYPERLINK(VLOOKUP('Prof.LUM Signify new ver'!A560,Table1[#All],3,FALSE),"Паспорт продукту")</f>
        <v>Паспорт продукту</v>
      </c>
      <c r="AC560" s="11" t="str">
        <f>HYPERLINK(VLOOKUP('Prof.LUM Signify new ver'!A560,Table1[#All],4,FALSE),"Інструкція")</f>
        <v>Інструкція</v>
      </c>
    </row>
    <row r="561" spans="1:29">
      <c r="A561" s="4">
        <v>911401866898</v>
      </c>
      <c r="B561" t="s">
        <v>1190</v>
      </c>
      <c r="C561" t="s">
        <v>821</v>
      </c>
      <c r="D561" t="s">
        <v>1134</v>
      </c>
      <c r="E561" t="s">
        <v>185</v>
      </c>
      <c r="F561" s="5">
        <v>15029.560439560437</v>
      </c>
      <c r="H561" t="s">
        <v>1161</v>
      </c>
      <c r="I561" t="s">
        <v>1162</v>
      </c>
      <c r="J561" t="s">
        <v>1182</v>
      </c>
      <c r="K561" t="s">
        <v>188</v>
      </c>
      <c r="L561" t="s">
        <v>826</v>
      </c>
      <c r="M561" t="s">
        <v>146</v>
      </c>
      <c r="N561" t="s">
        <v>106</v>
      </c>
      <c r="P561" t="s">
        <v>170</v>
      </c>
      <c r="R561" t="s">
        <v>1191</v>
      </c>
      <c r="S561" t="s">
        <v>1192</v>
      </c>
      <c r="T561" t="s">
        <v>960</v>
      </c>
      <c r="U561" t="s">
        <v>112</v>
      </c>
      <c r="V561" t="s">
        <v>194</v>
      </c>
      <c r="X561" t="s">
        <v>37</v>
      </c>
      <c r="Y561" t="s">
        <v>176</v>
      </c>
      <c r="Z561" t="s">
        <v>450</v>
      </c>
      <c r="AA561" s="11" t="str">
        <f>HYPERLINK(VLOOKUP('Prof.LUM Signify new ver'!A561,Table1[#All],2,FALSE),"Фото")</f>
        <v>Фото</v>
      </c>
      <c r="AB561" s="11" t="str">
        <f>HYPERLINK(VLOOKUP('Prof.LUM Signify new ver'!A561,Table1[#All],3,FALSE),"Паспорт продукту")</f>
        <v>Паспорт продукту</v>
      </c>
      <c r="AC561" s="11" t="str">
        <f>HYPERLINK(VLOOKUP('Prof.LUM Signify new ver'!A561,Table1[#All],4,FALSE),"Інструкція")</f>
        <v>Інструкція</v>
      </c>
    </row>
    <row r="562" spans="1:29">
      <c r="A562" s="4">
        <v>911401863098</v>
      </c>
      <c r="B562" t="s">
        <v>1193</v>
      </c>
      <c r="C562" t="s">
        <v>821</v>
      </c>
      <c r="D562" t="s">
        <v>1134</v>
      </c>
      <c r="E562" t="s">
        <v>185</v>
      </c>
      <c r="F562" s="5">
        <v>15028.021978021974</v>
      </c>
      <c r="H562" t="s">
        <v>1161</v>
      </c>
      <c r="I562" t="s">
        <v>1162</v>
      </c>
      <c r="J562" t="s">
        <v>1182</v>
      </c>
      <c r="K562" t="s">
        <v>103</v>
      </c>
      <c r="L562" t="s">
        <v>167</v>
      </c>
      <c r="M562" t="s">
        <v>146</v>
      </c>
      <c r="N562" t="s">
        <v>106</v>
      </c>
      <c r="P562" t="s">
        <v>170</v>
      </c>
      <c r="R562" t="s">
        <v>1194</v>
      </c>
      <c r="S562" t="s">
        <v>1192</v>
      </c>
      <c r="T562" t="s">
        <v>1061</v>
      </c>
      <c r="U562" t="s">
        <v>112</v>
      </c>
      <c r="V562" t="s">
        <v>194</v>
      </c>
      <c r="X562" t="s">
        <v>37</v>
      </c>
      <c r="Y562" t="s">
        <v>176</v>
      </c>
      <c r="Z562" t="s">
        <v>450</v>
      </c>
      <c r="AA562" s="11" t="str">
        <f>HYPERLINK(VLOOKUP('Prof.LUM Signify new ver'!A562,Table1[#All],2,FALSE),"Фото")</f>
        <v>Фото</v>
      </c>
      <c r="AB562" s="11" t="str">
        <f>HYPERLINK(VLOOKUP('Prof.LUM Signify new ver'!A562,Table1[#All],3,FALSE),"Паспорт продукту")</f>
        <v>Паспорт продукту</v>
      </c>
      <c r="AC562" s="11" t="str">
        <f>HYPERLINK(VLOOKUP('Prof.LUM Signify new ver'!A562,Table1[#All],4,FALSE),"Інструкція")</f>
        <v>Інструкція</v>
      </c>
    </row>
    <row r="563" spans="1:29">
      <c r="A563" s="4">
        <v>911401866798</v>
      </c>
      <c r="B563" t="s">
        <v>1195</v>
      </c>
      <c r="C563" t="s">
        <v>821</v>
      </c>
      <c r="D563" t="s">
        <v>1134</v>
      </c>
      <c r="E563" t="s">
        <v>185</v>
      </c>
      <c r="F563" s="5">
        <v>15177.637362637357</v>
      </c>
      <c r="H563" t="s">
        <v>1161</v>
      </c>
      <c r="I563" t="s">
        <v>1162</v>
      </c>
      <c r="J563" t="s">
        <v>1182</v>
      </c>
      <c r="K563" t="s">
        <v>188</v>
      </c>
      <c r="L563" t="s">
        <v>826</v>
      </c>
      <c r="M563" t="s">
        <v>146</v>
      </c>
      <c r="N563" t="s">
        <v>106</v>
      </c>
      <c r="P563" t="s">
        <v>170</v>
      </c>
      <c r="R563" t="s">
        <v>1196</v>
      </c>
      <c r="S563" t="s">
        <v>1197</v>
      </c>
      <c r="T563" t="s">
        <v>960</v>
      </c>
      <c r="U563" t="s">
        <v>112</v>
      </c>
      <c r="V563" t="s">
        <v>194</v>
      </c>
      <c r="X563" t="s">
        <v>37</v>
      </c>
      <c r="Y563" t="s">
        <v>176</v>
      </c>
      <c r="Z563" t="s">
        <v>450</v>
      </c>
      <c r="AA563" s="11" t="str">
        <f>HYPERLINK(VLOOKUP('Prof.LUM Signify new ver'!A563,Table1[#All],2,FALSE),"Фото")</f>
        <v>Фото</v>
      </c>
      <c r="AB563" s="11" t="str">
        <f>HYPERLINK(VLOOKUP('Prof.LUM Signify new ver'!A563,Table1[#All],3,FALSE),"Паспорт продукту")</f>
        <v>Паспорт продукту</v>
      </c>
      <c r="AC563" s="11" t="str">
        <f>HYPERLINK(VLOOKUP('Prof.LUM Signify new ver'!A563,Table1[#All],4,FALSE),"Інструкція")</f>
        <v>Інструкція</v>
      </c>
    </row>
    <row r="564" spans="1:29">
      <c r="A564" s="4">
        <v>911401862998</v>
      </c>
      <c r="B564" t="s">
        <v>1198</v>
      </c>
      <c r="C564" t="s">
        <v>821</v>
      </c>
      <c r="D564" t="s">
        <v>1134</v>
      </c>
      <c r="E564" t="s">
        <v>185</v>
      </c>
      <c r="F564" s="5">
        <v>15164.999999999995</v>
      </c>
      <c r="H564" t="s">
        <v>1161</v>
      </c>
      <c r="I564" t="s">
        <v>1162</v>
      </c>
      <c r="J564" t="s">
        <v>1182</v>
      </c>
      <c r="K564" t="s">
        <v>103</v>
      </c>
      <c r="L564" t="s">
        <v>167</v>
      </c>
      <c r="M564" t="s">
        <v>146</v>
      </c>
      <c r="N564" t="s">
        <v>106</v>
      </c>
      <c r="P564" t="s">
        <v>170</v>
      </c>
      <c r="R564" t="s">
        <v>1199</v>
      </c>
      <c r="S564" t="s">
        <v>1197</v>
      </c>
      <c r="T564" t="s">
        <v>1061</v>
      </c>
      <c r="U564" t="s">
        <v>112</v>
      </c>
      <c r="V564" t="s">
        <v>194</v>
      </c>
      <c r="X564" t="s">
        <v>37</v>
      </c>
      <c r="Y564" t="s">
        <v>176</v>
      </c>
      <c r="Z564" t="s">
        <v>450</v>
      </c>
      <c r="AA564" s="11" t="str">
        <f>HYPERLINK(VLOOKUP('Prof.LUM Signify new ver'!A564,Table1[#All],2,FALSE),"Фото")</f>
        <v>Фото</v>
      </c>
      <c r="AB564" s="11" t="str">
        <f>HYPERLINK(VLOOKUP('Prof.LUM Signify new ver'!A564,Table1[#All],3,FALSE),"Паспорт продукту")</f>
        <v>Паспорт продукту</v>
      </c>
      <c r="AC564" s="11" t="str">
        <f>HYPERLINK(VLOOKUP('Prof.LUM Signify new ver'!A564,Table1[#All],4,FALSE),"Інструкція")</f>
        <v>Інструкція</v>
      </c>
    </row>
    <row r="565" spans="1:29">
      <c r="A565" s="4">
        <v>911401866698</v>
      </c>
      <c r="B565" t="s">
        <v>1200</v>
      </c>
      <c r="C565" t="s">
        <v>821</v>
      </c>
      <c r="D565" t="s">
        <v>1134</v>
      </c>
      <c r="E565" t="s">
        <v>185</v>
      </c>
      <c r="F565" s="5">
        <v>15795.989010989008</v>
      </c>
      <c r="H565" t="s">
        <v>1161</v>
      </c>
      <c r="I565" t="s">
        <v>1162</v>
      </c>
      <c r="J565" t="s">
        <v>1182</v>
      </c>
      <c r="K565" t="s">
        <v>188</v>
      </c>
      <c r="L565" t="s">
        <v>826</v>
      </c>
      <c r="M565" t="s">
        <v>146</v>
      </c>
      <c r="N565" t="s">
        <v>106</v>
      </c>
      <c r="P565" t="s">
        <v>170</v>
      </c>
      <c r="R565" t="s">
        <v>1201</v>
      </c>
      <c r="S565" t="s">
        <v>1202</v>
      </c>
      <c r="T565" t="s">
        <v>960</v>
      </c>
      <c r="U565" t="s">
        <v>112</v>
      </c>
      <c r="V565" t="s">
        <v>194</v>
      </c>
      <c r="X565" t="s">
        <v>37</v>
      </c>
      <c r="Y565" t="s">
        <v>176</v>
      </c>
      <c r="Z565" t="s">
        <v>450</v>
      </c>
      <c r="AA565" s="11" t="str">
        <f>HYPERLINK(VLOOKUP('Prof.LUM Signify new ver'!A565,Table1[#All],2,FALSE),"Фото")</f>
        <v>Фото</v>
      </c>
      <c r="AB565" s="11" t="str">
        <f>HYPERLINK(VLOOKUP('Prof.LUM Signify new ver'!A565,Table1[#All],3,FALSE),"Паспорт продукту")</f>
        <v>Паспорт продукту</v>
      </c>
      <c r="AC565" s="11" t="str">
        <f>HYPERLINK(VLOOKUP('Prof.LUM Signify new ver'!A565,Table1[#All],4,FALSE),"Інструкція")</f>
        <v>Інструкція</v>
      </c>
    </row>
    <row r="566" spans="1:29">
      <c r="A566" s="4">
        <v>911401862898</v>
      </c>
      <c r="B566" t="s">
        <v>1203</v>
      </c>
      <c r="C566" t="s">
        <v>821</v>
      </c>
      <c r="D566" t="s">
        <v>1134</v>
      </c>
      <c r="E566" t="s">
        <v>185</v>
      </c>
      <c r="F566" s="5">
        <v>15776.813186813184</v>
      </c>
      <c r="H566" t="s">
        <v>1161</v>
      </c>
      <c r="I566" t="s">
        <v>1162</v>
      </c>
      <c r="J566" t="s">
        <v>1182</v>
      </c>
      <c r="K566" t="s">
        <v>103</v>
      </c>
      <c r="L566" t="s">
        <v>167</v>
      </c>
      <c r="M566" t="s">
        <v>146</v>
      </c>
      <c r="N566" t="s">
        <v>106</v>
      </c>
      <c r="P566" t="s">
        <v>170</v>
      </c>
      <c r="R566" t="s">
        <v>1204</v>
      </c>
      <c r="S566" t="s">
        <v>1202</v>
      </c>
      <c r="T566" t="s">
        <v>1061</v>
      </c>
      <c r="U566" t="s">
        <v>112</v>
      </c>
      <c r="V566" t="s">
        <v>194</v>
      </c>
      <c r="X566" t="s">
        <v>37</v>
      </c>
      <c r="Y566" t="s">
        <v>176</v>
      </c>
      <c r="Z566" t="s">
        <v>450</v>
      </c>
      <c r="AA566" s="11" t="str">
        <f>HYPERLINK(VLOOKUP('Prof.LUM Signify new ver'!A566,Table1[#All],2,FALSE),"Фото")</f>
        <v>Фото</v>
      </c>
      <c r="AB566" s="11" t="str">
        <f>HYPERLINK(VLOOKUP('Prof.LUM Signify new ver'!A566,Table1[#All],3,FALSE),"Паспорт продукту")</f>
        <v>Паспорт продукту</v>
      </c>
      <c r="AC566" s="11" t="str">
        <f>HYPERLINK(VLOOKUP('Prof.LUM Signify new ver'!A566,Table1[#All],4,FALSE),"Інструкція")</f>
        <v>Інструкція</v>
      </c>
    </row>
    <row r="567" spans="1:29">
      <c r="A567" s="4">
        <v>911401862798</v>
      </c>
      <c r="B567" t="s">
        <v>1205</v>
      </c>
      <c r="C567" t="s">
        <v>821</v>
      </c>
      <c r="D567" t="s">
        <v>1134</v>
      </c>
      <c r="E567" t="s">
        <v>185</v>
      </c>
      <c r="F567" s="5">
        <v>15942.472527472524</v>
      </c>
      <c r="H567" t="s">
        <v>1161</v>
      </c>
      <c r="I567" t="s">
        <v>1162</v>
      </c>
      <c r="J567" t="s">
        <v>1182</v>
      </c>
      <c r="K567" t="s">
        <v>103</v>
      </c>
      <c r="L567" t="s">
        <v>167</v>
      </c>
      <c r="M567" t="s">
        <v>146</v>
      </c>
      <c r="N567" t="s">
        <v>106</v>
      </c>
      <c r="P567" t="s">
        <v>170</v>
      </c>
      <c r="R567" t="s">
        <v>1206</v>
      </c>
      <c r="S567" t="s">
        <v>1083</v>
      </c>
      <c r="T567" t="s">
        <v>1061</v>
      </c>
      <c r="U567" t="s">
        <v>112</v>
      </c>
      <c r="V567" t="s">
        <v>194</v>
      </c>
      <c r="X567" t="s">
        <v>37</v>
      </c>
      <c r="Y567" t="s">
        <v>176</v>
      </c>
      <c r="Z567" t="s">
        <v>450</v>
      </c>
      <c r="AA567" s="11" t="str">
        <f>HYPERLINK(VLOOKUP('Prof.LUM Signify new ver'!A567,Table1[#All],2,FALSE),"Фото")</f>
        <v>Фото</v>
      </c>
      <c r="AB567" s="11" t="str">
        <f>HYPERLINK(VLOOKUP('Prof.LUM Signify new ver'!A567,Table1[#All],3,FALSE),"Паспорт продукту")</f>
        <v>Паспорт продукту</v>
      </c>
      <c r="AC567" s="11" t="str">
        <f>HYPERLINK(VLOOKUP('Prof.LUM Signify new ver'!A567,Table1[#All],4,FALSE),"Інструкція")</f>
        <v>Інструкція</v>
      </c>
    </row>
    <row r="568" spans="1:29">
      <c r="A568" s="4">
        <v>911401866498</v>
      </c>
      <c r="B568" t="s">
        <v>1207</v>
      </c>
      <c r="C568" t="s">
        <v>821</v>
      </c>
      <c r="D568" t="s">
        <v>1134</v>
      </c>
      <c r="E568" t="s">
        <v>185</v>
      </c>
      <c r="F568" s="5">
        <v>16090.274725274719</v>
      </c>
      <c r="H568" t="s">
        <v>1161</v>
      </c>
      <c r="I568" t="s">
        <v>1162</v>
      </c>
      <c r="J568" t="s">
        <v>1182</v>
      </c>
      <c r="K568" t="s">
        <v>188</v>
      </c>
      <c r="L568" t="s">
        <v>826</v>
      </c>
      <c r="M568" t="s">
        <v>146</v>
      </c>
      <c r="N568" t="s">
        <v>106</v>
      </c>
      <c r="P568" t="s">
        <v>170</v>
      </c>
      <c r="R568" t="s">
        <v>1206</v>
      </c>
      <c r="S568" t="s">
        <v>1208</v>
      </c>
      <c r="T568" t="s">
        <v>960</v>
      </c>
      <c r="U568" t="s">
        <v>112</v>
      </c>
      <c r="V568" t="s">
        <v>194</v>
      </c>
      <c r="X568" t="s">
        <v>37</v>
      </c>
      <c r="Y568" t="s">
        <v>176</v>
      </c>
      <c r="Z568" t="s">
        <v>450</v>
      </c>
      <c r="AA568" s="11" t="str">
        <f>HYPERLINK(VLOOKUP('Prof.LUM Signify new ver'!A568,Table1[#All],2,FALSE),"Фото")</f>
        <v>Фото</v>
      </c>
      <c r="AB568" s="11" t="str">
        <f>HYPERLINK(VLOOKUP('Prof.LUM Signify new ver'!A568,Table1[#All],3,FALSE),"Паспорт продукту")</f>
        <v>Паспорт продукту</v>
      </c>
      <c r="AC568" s="11" t="str">
        <f>HYPERLINK(VLOOKUP('Prof.LUM Signify new ver'!A568,Table1[#All],4,FALSE),"Інструкція")</f>
        <v>Інструкція</v>
      </c>
    </row>
    <row r="569" spans="1:29">
      <c r="A569" s="4">
        <v>911401862698</v>
      </c>
      <c r="B569" t="s">
        <v>1209</v>
      </c>
      <c r="C569" t="s">
        <v>821</v>
      </c>
      <c r="D569" t="s">
        <v>1134</v>
      </c>
      <c r="E569" t="s">
        <v>185</v>
      </c>
      <c r="F569" s="5">
        <v>16084.999999999996</v>
      </c>
      <c r="H569" t="s">
        <v>1161</v>
      </c>
      <c r="I569" t="s">
        <v>1162</v>
      </c>
      <c r="J569" t="s">
        <v>1182</v>
      </c>
      <c r="K569" t="s">
        <v>103</v>
      </c>
      <c r="L569" t="s">
        <v>167</v>
      </c>
      <c r="M569" t="s">
        <v>146</v>
      </c>
      <c r="N569" t="s">
        <v>106</v>
      </c>
      <c r="P569" t="s">
        <v>170</v>
      </c>
      <c r="R569" t="s">
        <v>1210</v>
      </c>
      <c r="S569" t="s">
        <v>1208</v>
      </c>
      <c r="T569" t="s">
        <v>1061</v>
      </c>
      <c r="U569" t="s">
        <v>112</v>
      </c>
      <c r="V569" t="s">
        <v>194</v>
      </c>
      <c r="X569" t="s">
        <v>37</v>
      </c>
      <c r="Y569" t="s">
        <v>176</v>
      </c>
      <c r="Z569" t="s">
        <v>450</v>
      </c>
      <c r="AA569" s="11" t="str">
        <f>HYPERLINK(VLOOKUP('Prof.LUM Signify new ver'!A569,Table1[#All],2,FALSE),"Фото")</f>
        <v>Фото</v>
      </c>
      <c r="AB569" s="11" t="str">
        <f>HYPERLINK(VLOOKUP('Prof.LUM Signify new ver'!A569,Table1[#All],3,FALSE),"Паспорт продукту")</f>
        <v>Паспорт продукту</v>
      </c>
      <c r="AC569" s="11" t="str">
        <f>HYPERLINK(VLOOKUP('Prof.LUM Signify new ver'!A569,Table1[#All],4,FALSE),"Інструкція")</f>
        <v>Інструкція</v>
      </c>
    </row>
    <row r="570" spans="1:29">
      <c r="A570" s="4">
        <v>911401866398</v>
      </c>
      <c r="B570" t="s">
        <v>1211</v>
      </c>
      <c r="C570" t="s">
        <v>821</v>
      </c>
      <c r="D570" t="s">
        <v>1134</v>
      </c>
      <c r="E570" t="s">
        <v>185</v>
      </c>
      <c r="F570" s="5">
        <v>18075.824175824171</v>
      </c>
      <c r="H570" t="s">
        <v>1161</v>
      </c>
      <c r="I570" t="s">
        <v>1162</v>
      </c>
      <c r="J570" t="s">
        <v>1182</v>
      </c>
      <c r="K570" t="s">
        <v>188</v>
      </c>
      <c r="L570" t="s">
        <v>826</v>
      </c>
      <c r="M570" t="s">
        <v>146</v>
      </c>
      <c r="N570" t="s">
        <v>106</v>
      </c>
      <c r="P570" t="s">
        <v>170</v>
      </c>
      <c r="R570" t="s">
        <v>1212</v>
      </c>
      <c r="S570" t="s">
        <v>1213</v>
      </c>
      <c r="T570" t="s">
        <v>960</v>
      </c>
      <c r="U570" t="s">
        <v>112</v>
      </c>
      <c r="V570" t="s">
        <v>194</v>
      </c>
      <c r="X570" t="s">
        <v>37</v>
      </c>
      <c r="Y570" t="s">
        <v>176</v>
      </c>
      <c r="Z570" t="s">
        <v>450</v>
      </c>
      <c r="AA570" s="11" t="str">
        <f>HYPERLINK(VLOOKUP('Prof.LUM Signify new ver'!A570,Table1[#All],2,FALSE),"Фото")</f>
        <v>Фото</v>
      </c>
      <c r="AB570" s="11" t="str">
        <f>HYPERLINK(VLOOKUP('Prof.LUM Signify new ver'!A570,Table1[#All],3,FALSE),"Паспорт продукту")</f>
        <v>Паспорт продукту</v>
      </c>
      <c r="AC570" s="11" t="str">
        <f>HYPERLINK(VLOOKUP('Prof.LUM Signify new ver'!A570,Table1[#All],4,FALSE),"Інструкція")</f>
        <v>Інструкція</v>
      </c>
    </row>
    <row r="571" spans="1:29">
      <c r="A571" s="4">
        <v>911401866298</v>
      </c>
      <c r="B571" t="s">
        <v>1214</v>
      </c>
      <c r="C571" t="s">
        <v>821</v>
      </c>
      <c r="D571" t="s">
        <v>1134</v>
      </c>
      <c r="E571" t="s">
        <v>185</v>
      </c>
      <c r="F571" s="5">
        <v>18223.901098901093</v>
      </c>
      <c r="H571" t="s">
        <v>1161</v>
      </c>
      <c r="I571" t="s">
        <v>1162</v>
      </c>
      <c r="J571" t="s">
        <v>1182</v>
      </c>
      <c r="K571" t="s">
        <v>188</v>
      </c>
      <c r="L571" t="s">
        <v>826</v>
      </c>
      <c r="M571" t="s">
        <v>146</v>
      </c>
      <c r="N571" t="s">
        <v>106</v>
      </c>
      <c r="P571" t="s">
        <v>170</v>
      </c>
      <c r="R571" t="s">
        <v>1215</v>
      </c>
      <c r="S571" t="s">
        <v>1216</v>
      </c>
      <c r="T571" t="s">
        <v>960</v>
      </c>
      <c r="U571" t="s">
        <v>112</v>
      </c>
      <c r="V571" t="s">
        <v>194</v>
      </c>
      <c r="X571" t="s">
        <v>37</v>
      </c>
      <c r="Y571" t="s">
        <v>176</v>
      </c>
      <c r="Z571" t="s">
        <v>450</v>
      </c>
      <c r="AA571" s="11" t="str">
        <f>HYPERLINK(VLOOKUP('Prof.LUM Signify new ver'!A571,Table1[#All],2,FALSE),"Фото")</f>
        <v>Фото</v>
      </c>
      <c r="AB571" s="11" t="str">
        <f>HYPERLINK(VLOOKUP('Prof.LUM Signify new ver'!A571,Table1[#All],3,FALSE),"Паспорт продукту")</f>
        <v>Паспорт продукту</v>
      </c>
      <c r="AC571" s="11" t="str">
        <f>HYPERLINK(VLOOKUP('Prof.LUM Signify new ver'!A571,Table1[#All],4,FALSE),"Інструкція")</f>
        <v>Інструкція</v>
      </c>
    </row>
    <row r="572" spans="1:29">
      <c r="A572" s="4">
        <v>911401862598</v>
      </c>
      <c r="B572" t="s">
        <v>1217</v>
      </c>
      <c r="C572" t="s">
        <v>821</v>
      </c>
      <c r="D572" t="s">
        <v>1134</v>
      </c>
      <c r="E572" t="s">
        <v>185</v>
      </c>
      <c r="F572" s="5">
        <v>18082.362637362628</v>
      </c>
      <c r="H572" t="s">
        <v>1161</v>
      </c>
      <c r="I572" t="s">
        <v>1162</v>
      </c>
      <c r="J572" t="s">
        <v>1182</v>
      </c>
      <c r="K572" t="s">
        <v>103</v>
      </c>
      <c r="L572" t="s">
        <v>167</v>
      </c>
      <c r="M572" t="s">
        <v>146</v>
      </c>
      <c r="N572" t="s">
        <v>106</v>
      </c>
      <c r="P572" t="s">
        <v>170</v>
      </c>
      <c r="R572" t="s">
        <v>1218</v>
      </c>
      <c r="S572" t="s">
        <v>1213</v>
      </c>
      <c r="T572" t="s">
        <v>1061</v>
      </c>
      <c r="U572" t="s">
        <v>112</v>
      </c>
      <c r="V572" t="s">
        <v>194</v>
      </c>
      <c r="X572" t="s">
        <v>37</v>
      </c>
      <c r="Y572" t="s">
        <v>176</v>
      </c>
      <c r="Z572" t="s">
        <v>450</v>
      </c>
      <c r="AA572" s="11" t="str">
        <f>HYPERLINK(VLOOKUP('Prof.LUM Signify new ver'!A572,Table1[#All],2,FALSE),"Фото")</f>
        <v>Фото</v>
      </c>
      <c r="AB572" s="11" t="str">
        <f>HYPERLINK(VLOOKUP('Prof.LUM Signify new ver'!A572,Table1[#All],3,FALSE),"Паспорт продукту")</f>
        <v>Паспорт продукту</v>
      </c>
      <c r="AC572" s="11" t="str">
        <f>HYPERLINK(VLOOKUP('Prof.LUM Signify new ver'!A572,Table1[#All],4,FALSE),"Інструкція")</f>
        <v>Інструкція</v>
      </c>
    </row>
    <row r="573" spans="1:29">
      <c r="A573" s="4">
        <v>911401862498</v>
      </c>
      <c r="B573" t="s">
        <v>1219</v>
      </c>
      <c r="C573" t="s">
        <v>821</v>
      </c>
      <c r="D573" t="s">
        <v>1134</v>
      </c>
      <c r="E573" t="s">
        <v>185</v>
      </c>
      <c r="F573" s="5">
        <v>18219.395604395599</v>
      </c>
      <c r="H573" t="s">
        <v>1161</v>
      </c>
      <c r="I573" t="s">
        <v>1162</v>
      </c>
      <c r="J573" t="s">
        <v>1182</v>
      </c>
      <c r="K573" t="s">
        <v>103</v>
      </c>
      <c r="L573" t="s">
        <v>167</v>
      </c>
      <c r="M573" t="s">
        <v>146</v>
      </c>
      <c r="N573" t="s">
        <v>106</v>
      </c>
      <c r="P573" t="s">
        <v>170</v>
      </c>
      <c r="R573" t="s">
        <v>1220</v>
      </c>
      <c r="S573" t="s">
        <v>1216</v>
      </c>
      <c r="T573" t="s">
        <v>1061</v>
      </c>
      <c r="U573" t="s">
        <v>112</v>
      </c>
      <c r="V573" t="s">
        <v>194</v>
      </c>
      <c r="X573" t="s">
        <v>37</v>
      </c>
      <c r="Y573" t="s">
        <v>176</v>
      </c>
      <c r="Z573" t="s">
        <v>450</v>
      </c>
      <c r="AA573" s="11" t="str">
        <f>HYPERLINK(VLOOKUP('Prof.LUM Signify new ver'!A573,Table1[#All],2,FALSE),"Фото")</f>
        <v>Фото</v>
      </c>
      <c r="AB573" s="11" t="str">
        <f>HYPERLINK(VLOOKUP('Prof.LUM Signify new ver'!A573,Table1[#All],3,FALSE),"Паспорт продукту")</f>
        <v>Паспорт продукту</v>
      </c>
      <c r="AC573" s="11" t="str">
        <f>HYPERLINK(VLOOKUP('Prof.LUM Signify new ver'!A573,Table1[#All],4,FALSE),"Інструкція")</f>
        <v>Інструкція</v>
      </c>
    </row>
    <row r="574" spans="1:29">
      <c r="A574" s="4">
        <v>911401867898</v>
      </c>
      <c r="B574" t="s">
        <v>1221</v>
      </c>
      <c r="C574" t="s">
        <v>821</v>
      </c>
      <c r="D574" t="s">
        <v>1134</v>
      </c>
      <c r="E574" t="s">
        <v>185</v>
      </c>
      <c r="F574" s="5">
        <v>23518.681318681305</v>
      </c>
      <c r="H574" t="s">
        <v>1161</v>
      </c>
      <c r="I574" t="s">
        <v>1222</v>
      </c>
      <c r="J574" t="s">
        <v>1182</v>
      </c>
      <c r="K574" t="s">
        <v>188</v>
      </c>
      <c r="L574" t="s">
        <v>826</v>
      </c>
      <c r="M574" t="s">
        <v>146</v>
      </c>
      <c r="N574" t="s">
        <v>106</v>
      </c>
      <c r="P574" t="s">
        <v>170</v>
      </c>
      <c r="R574" t="s">
        <v>1223</v>
      </c>
      <c r="S574" t="s">
        <v>1224</v>
      </c>
      <c r="T574" t="s">
        <v>960</v>
      </c>
      <c r="U574" t="s">
        <v>112</v>
      </c>
      <c r="V574" t="s">
        <v>194</v>
      </c>
      <c r="X574" t="s">
        <v>37</v>
      </c>
      <c r="Y574" t="s">
        <v>176</v>
      </c>
      <c r="Z574" t="s">
        <v>450</v>
      </c>
      <c r="AA574" s="11" t="str">
        <f>HYPERLINK(VLOOKUP('Prof.LUM Signify new ver'!A574,Table1[#All],2,FALSE),"Фото")</f>
        <v>Фото</v>
      </c>
      <c r="AB574" s="11" t="str">
        <f>HYPERLINK(VLOOKUP('Prof.LUM Signify new ver'!A574,Table1[#All],3,FALSE),"Паспорт продукту")</f>
        <v>Паспорт продукту</v>
      </c>
      <c r="AC574" s="11" t="str">
        <f>HYPERLINK(VLOOKUP('Prof.LUM Signify new ver'!A574,Table1[#All],4,FALSE),"Інструкція")</f>
        <v>Інструкція</v>
      </c>
    </row>
    <row r="575" spans="1:29">
      <c r="A575" s="4">
        <v>911401864098</v>
      </c>
      <c r="B575" t="s">
        <v>1225</v>
      </c>
      <c r="C575" t="s">
        <v>821</v>
      </c>
      <c r="D575" t="s">
        <v>1134</v>
      </c>
      <c r="E575" t="s">
        <v>185</v>
      </c>
      <c r="F575" s="5">
        <v>23523.461538461535</v>
      </c>
      <c r="H575" t="s">
        <v>1161</v>
      </c>
      <c r="I575" t="s">
        <v>1222</v>
      </c>
      <c r="J575" t="s">
        <v>1182</v>
      </c>
      <c r="K575" t="s">
        <v>103</v>
      </c>
      <c r="L575" t="s">
        <v>167</v>
      </c>
      <c r="M575" t="s">
        <v>146</v>
      </c>
      <c r="N575" t="s">
        <v>106</v>
      </c>
      <c r="P575" t="s">
        <v>170</v>
      </c>
      <c r="R575" t="s">
        <v>1226</v>
      </c>
      <c r="S575" t="s">
        <v>1224</v>
      </c>
      <c r="T575" t="s">
        <v>1061</v>
      </c>
      <c r="U575" t="s">
        <v>112</v>
      </c>
      <c r="V575" t="s">
        <v>194</v>
      </c>
      <c r="X575" t="s">
        <v>37</v>
      </c>
      <c r="Y575" t="s">
        <v>176</v>
      </c>
      <c r="Z575" t="s">
        <v>450</v>
      </c>
      <c r="AA575" s="11" t="str">
        <f>HYPERLINK(VLOOKUP('Prof.LUM Signify new ver'!A575,Table1[#All],2,FALSE),"Фото")</f>
        <v>Фото</v>
      </c>
      <c r="AB575" s="11" t="str">
        <f>HYPERLINK(VLOOKUP('Prof.LUM Signify new ver'!A575,Table1[#All],3,FALSE),"Паспорт продукту")</f>
        <v>Паспорт продукту</v>
      </c>
      <c r="AC575" s="11" t="str">
        <f>HYPERLINK(VLOOKUP('Prof.LUM Signify new ver'!A575,Table1[#All],4,FALSE),"Інструкція")</f>
        <v>Інструкція</v>
      </c>
    </row>
    <row r="576" spans="1:29">
      <c r="A576" s="4">
        <v>911401863998</v>
      </c>
      <c r="B576" t="s">
        <v>1227</v>
      </c>
      <c r="C576" t="s">
        <v>821</v>
      </c>
      <c r="D576" t="s">
        <v>1134</v>
      </c>
      <c r="E576" t="s">
        <v>185</v>
      </c>
      <c r="F576" s="5">
        <v>23689.12087912087</v>
      </c>
      <c r="H576" t="s">
        <v>1161</v>
      </c>
      <c r="I576" t="s">
        <v>1222</v>
      </c>
      <c r="J576" t="s">
        <v>1182</v>
      </c>
      <c r="K576" t="s">
        <v>103</v>
      </c>
      <c r="L576" t="s">
        <v>167</v>
      </c>
      <c r="M576" t="s">
        <v>146</v>
      </c>
      <c r="N576" t="s">
        <v>106</v>
      </c>
      <c r="P576" t="s">
        <v>170</v>
      </c>
      <c r="R576" t="s">
        <v>1228</v>
      </c>
      <c r="S576" t="s">
        <v>1229</v>
      </c>
      <c r="T576" t="s">
        <v>1061</v>
      </c>
      <c r="U576" t="s">
        <v>112</v>
      </c>
      <c r="V576" t="s">
        <v>194</v>
      </c>
      <c r="X576" t="s">
        <v>37</v>
      </c>
      <c r="Y576" t="s">
        <v>176</v>
      </c>
      <c r="Z576" t="s">
        <v>450</v>
      </c>
      <c r="AA576" s="11" t="str">
        <f>HYPERLINK(VLOOKUP('Prof.LUM Signify new ver'!A576,Table1[#All],2,FALSE),"Фото")</f>
        <v>Фото</v>
      </c>
      <c r="AB576" s="11" t="str">
        <f>HYPERLINK(VLOOKUP('Prof.LUM Signify new ver'!A576,Table1[#All],3,FALSE),"Паспорт продукту")</f>
        <v>Паспорт продукту</v>
      </c>
      <c r="AC576" s="11" t="str">
        <f>HYPERLINK(VLOOKUP('Prof.LUM Signify new ver'!A576,Table1[#All],4,FALSE),"Інструкція")</f>
        <v>Інструкція</v>
      </c>
    </row>
    <row r="577" spans="1:29">
      <c r="A577" s="4">
        <v>911401863898</v>
      </c>
      <c r="B577" t="s">
        <v>1230</v>
      </c>
      <c r="C577" t="s">
        <v>821</v>
      </c>
      <c r="D577" t="s">
        <v>1134</v>
      </c>
      <c r="E577" t="s">
        <v>185</v>
      </c>
      <c r="F577" s="5">
        <v>23852.307692307688</v>
      </c>
      <c r="H577" t="s">
        <v>1161</v>
      </c>
      <c r="I577" t="s">
        <v>1222</v>
      </c>
      <c r="J577" t="s">
        <v>1182</v>
      </c>
      <c r="K577" t="s">
        <v>103</v>
      </c>
      <c r="L577" t="s">
        <v>167</v>
      </c>
      <c r="M577" t="s">
        <v>146</v>
      </c>
      <c r="N577" t="s">
        <v>106</v>
      </c>
      <c r="P577" t="s">
        <v>170</v>
      </c>
      <c r="R577" t="s">
        <v>1231</v>
      </c>
      <c r="S577" t="s">
        <v>1232</v>
      </c>
      <c r="T577" t="s">
        <v>1061</v>
      </c>
      <c r="U577" t="s">
        <v>112</v>
      </c>
      <c r="V577" t="s">
        <v>194</v>
      </c>
      <c r="X577" t="s">
        <v>37</v>
      </c>
      <c r="Y577" t="s">
        <v>176</v>
      </c>
      <c r="Z577" t="s">
        <v>450</v>
      </c>
      <c r="AA577" s="11" t="str">
        <f>HYPERLINK(VLOOKUP('Prof.LUM Signify new ver'!A577,Table1[#All],2,FALSE),"Фото")</f>
        <v>Фото</v>
      </c>
      <c r="AB577" s="11" t="str">
        <f>HYPERLINK(VLOOKUP('Prof.LUM Signify new ver'!A577,Table1[#All],3,FALSE),"Паспорт продукту")</f>
        <v>Паспорт продукту</v>
      </c>
      <c r="AC577" s="11" t="str">
        <f>HYPERLINK(VLOOKUP('Prof.LUM Signify new ver'!A577,Table1[#All],4,FALSE),"Інструкція")</f>
        <v>Інструкція</v>
      </c>
    </row>
    <row r="578" spans="1:29">
      <c r="A578" s="4">
        <v>911401863798</v>
      </c>
      <c r="B578" t="s">
        <v>1233</v>
      </c>
      <c r="C578" t="s">
        <v>821</v>
      </c>
      <c r="D578" t="s">
        <v>1134</v>
      </c>
      <c r="E578" t="s">
        <v>185</v>
      </c>
      <c r="F578" s="5">
        <v>24127.142857142851</v>
      </c>
      <c r="H578" t="s">
        <v>1161</v>
      </c>
      <c r="I578" t="s">
        <v>1234</v>
      </c>
      <c r="J578" t="s">
        <v>1182</v>
      </c>
      <c r="K578" t="s">
        <v>103</v>
      </c>
      <c r="L578" t="s">
        <v>167</v>
      </c>
      <c r="M578" t="s">
        <v>146</v>
      </c>
      <c r="N578" t="s">
        <v>106</v>
      </c>
      <c r="P578" t="s">
        <v>170</v>
      </c>
      <c r="R578" t="s">
        <v>1235</v>
      </c>
      <c r="S578" t="s">
        <v>1236</v>
      </c>
      <c r="T578" t="s">
        <v>1061</v>
      </c>
      <c r="U578" t="s">
        <v>112</v>
      </c>
      <c r="V578" t="s">
        <v>194</v>
      </c>
      <c r="X578" t="s">
        <v>37</v>
      </c>
      <c r="Y578" t="s">
        <v>176</v>
      </c>
      <c r="Z578" t="s">
        <v>450</v>
      </c>
      <c r="AA578" s="11" t="str">
        <f>HYPERLINK(VLOOKUP('Prof.LUM Signify new ver'!A578,Table1[#All],2,FALSE),"Фото")</f>
        <v>Фото</v>
      </c>
      <c r="AB578" s="11" t="str">
        <f>HYPERLINK(VLOOKUP('Prof.LUM Signify new ver'!A578,Table1[#All],3,FALSE),"Паспорт продукту")</f>
        <v>Паспорт продукту</v>
      </c>
      <c r="AC578" s="11" t="str">
        <f>HYPERLINK(VLOOKUP('Prof.LUM Signify new ver'!A578,Table1[#All],4,FALSE),"Інструкція")</f>
        <v>Інструкція</v>
      </c>
    </row>
    <row r="579" spans="1:29">
      <c r="A579" s="4">
        <v>911401863698</v>
      </c>
      <c r="B579" t="s">
        <v>1237</v>
      </c>
      <c r="C579" t="s">
        <v>821</v>
      </c>
      <c r="D579" t="s">
        <v>1134</v>
      </c>
      <c r="E579" t="s">
        <v>185</v>
      </c>
      <c r="F579" s="5">
        <v>24294.230769230766</v>
      </c>
      <c r="H579" t="s">
        <v>1161</v>
      </c>
      <c r="I579" t="s">
        <v>1222</v>
      </c>
      <c r="J579" t="s">
        <v>1182</v>
      </c>
      <c r="K579" t="s">
        <v>103</v>
      </c>
      <c r="L579" t="s">
        <v>167</v>
      </c>
      <c r="M579" t="s">
        <v>146</v>
      </c>
      <c r="N579" t="s">
        <v>106</v>
      </c>
      <c r="P579" t="s">
        <v>170</v>
      </c>
      <c r="R579" t="s">
        <v>1238</v>
      </c>
      <c r="S579" t="s">
        <v>1105</v>
      </c>
      <c r="T579" t="s">
        <v>1061</v>
      </c>
      <c r="U579" t="s">
        <v>112</v>
      </c>
      <c r="V579" t="s">
        <v>194</v>
      </c>
      <c r="X579" t="s">
        <v>37</v>
      </c>
      <c r="Y579" t="s">
        <v>176</v>
      </c>
      <c r="Z579" t="s">
        <v>450</v>
      </c>
      <c r="AA579" s="11" t="str">
        <f>HYPERLINK(VLOOKUP('Prof.LUM Signify new ver'!A579,Table1[#All],2,FALSE),"Фото")</f>
        <v>Фото</v>
      </c>
      <c r="AB579" s="11" t="str">
        <f>HYPERLINK(VLOOKUP('Prof.LUM Signify new ver'!A579,Table1[#All],3,FALSE),"Паспорт продукту")</f>
        <v>Паспорт продукту</v>
      </c>
      <c r="AC579" s="11" t="str">
        <f>HYPERLINK(VLOOKUP('Prof.LUM Signify new ver'!A579,Table1[#All],4,FALSE),"Інструкція")</f>
        <v>Інструкція</v>
      </c>
    </row>
    <row r="580" spans="1:29">
      <c r="A580" s="4">
        <v>911401867198</v>
      </c>
      <c r="B580" t="s">
        <v>1239</v>
      </c>
      <c r="C580" t="s">
        <v>821</v>
      </c>
      <c r="D580" t="s">
        <v>1134</v>
      </c>
      <c r="E580" t="s">
        <v>185</v>
      </c>
      <c r="F580" s="5">
        <v>24759.285714285699</v>
      </c>
      <c r="H580" t="s">
        <v>1161</v>
      </c>
      <c r="I580" t="s">
        <v>1222</v>
      </c>
      <c r="J580" t="s">
        <v>1182</v>
      </c>
      <c r="K580" t="s">
        <v>188</v>
      </c>
      <c r="L580" t="s">
        <v>826</v>
      </c>
      <c r="M580" t="s">
        <v>146</v>
      </c>
      <c r="N580" t="s">
        <v>106</v>
      </c>
      <c r="P580" t="s">
        <v>170</v>
      </c>
      <c r="R580" t="s">
        <v>1240</v>
      </c>
      <c r="S580" t="s">
        <v>1113</v>
      </c>
      <c r="T580" t="s">
        <v>960</v>
      </c>
      <c r="U580" t="s">
        <v>112</v>
      </c>
      <c r="V580" t="s">
        <v>194</v>
      </c>
      <c r="X580" t="s">
        <v>37</v>
      </c>
      <c r="Y580" t="s">
        <v>176</v>
      </c>
      <c r="Z580" t="s">
        <v>450</v>
      </c>
      <c r="AA580" s="11" t="str">
        <f>HYPERLINK(VLOOKUP('Prof.LUM Signify new ver'!A580,Table1[#All],2,FALSE),"Фото")</f>
        <v>Фото</v>
      </c>
      <c r="AB580" s="11" t="str">
        <f>HYPERLINK(VLOOKUP('Prof.LUM Signify new ver'!A580,Table1[#All],3,FALSE),"Паспорт продукту")</f>
        <v>Паспорт продукту</v>
      </c>
      <c r="AC580" s="11" t="str">
        <f>HYPERLINK(VLOOKUP('Prof.LUM Signify new ver'!A580,Table1[#All],4,FALSE),"Інструкція")</f>
        <v>Інструкція</v>
      </c>
    </row>
    <row r="581" spans="1:29">
      <c r="A581" s="4">
        <v>911401863398</v>
      </c>
      <c r="B581" t="s">
        <v>1241</v>
      </c>
      <c r="C581" t="s">
        <v>821</v>
      </c>
      <c r="D581" t="s">
        <v>1134</v>
      </c>
      <c r="E581" t="s">
        <v>185</v>
      </c>
      <c r="F581" s="5">
        <v>24720.439560439554</v>
      </c>
      <c r="H581" t="s">
        <v>1161</v>
      </c>
      <c r="I581" t="s">
        <v>1222</v>
      </c>
      <c r="J581" t="s">
        <v>1182</v>
      </c>
      <c r="K581" t="s">
        <v>103</v>
      </c>
      <c r="L581" t="s">
        <v>167</v>
      </c>
      <c r="M581" t="s">
        <v>146</v>
      </c>
      <c r="N581" t="s">
        <v>106</v>
      </c>
      <c r="P581" t="s">
        <v>170</v>
      </c>
      <c r="R581" t="s">
        <v>1242</v>
      </c>
      <c r="S581" t="s">
        <v>1113</v>
      </c>
      <c r="T581" t="s">
        <v>1061</v>
      </c>
      <c r="U581" t="s">
        <v>112</v>
      </c>
      <c r="V581" t="s">
        <v>194</v>
      </c>
      <c r="X581" t="s">
        <v>37</v>
      </c>
      <c r="Y581" t="s">
        <v>176</v>
      </c>
      <c r="Z581" t="s">
        <v>450</v>
      </c>
      <c r="AA581" s="11" t="str">
        <f>HYPERLINK(VLOOKUP('Prof.LUM Signify new ver'!A581,Table1[#All],2,FALSE),"Фото")</f>
        <v>Фото</v>
      </c>
      <c r="AB581" s="11" t="str">
        <f>HYPERLINK(VLOOKUP('Prof.LUM Signify new ver'!A581,Table1[#All],3,FALSE),"Паспорт продукту")</f>
        <v>Паспорт продукту</v>
      </c>
      <c r="AC581" s="11" t="str">
        <f>HYPERLINK(VLOOKUP('Prof.LUM Signify new ver'!A581,Table1[#All],4,FALSE),"Інструкція")</f>
        <v>Інструкція</v>
      </c>
    </row>
    <row r="582" spans="1:29">
      <c r="A582" s="4">
        <v>911401868898</v>
      </c>
      <c r="B582" t="s">
        <v>1243</v>
      </c>
      <c r="C582" t="s">
        <v>821</v>
      </c>
      <c r="D582" t="s">
        <v>1134</v>
      </c>
      <c r="E582" t="s">
        <v>185</v>
      </c>
      <c r="F582" s="5">
        <v>28933.186813186807</v>
      </c>
      <c r="H582" t="s">
        <v>1161</v>
      </c>
      <c r="I582" t="s">
        <v>1244</v>
      </c>
      <c r="J582" t="s">
        <v>1182</v>
      </c>
      <c r="K582" t="s">
        <v>188</v>
      </c>
      <c r="L582" t="s">
        <v>826</v>
      </c>
      <c r="M582" t="s">
        <v>146</v>
      </c>
      <c r="N582" t="s">
        <v>106</v>
      </c>
      <c r="P582" t="s">
        <v>170</v>
      </c>
      <c r="R582" t="s">
        <v>1245</v>
      </c>
      <c r="S582" t="s">
        <v>1246</v>
      </c>
      <c r="T582" t="s">
        <v>1061</v>
      </c>
      <c r="U582" t="s">
        <v>112</v>
      </c>
      <c r="V582" t="s">
        <v>194</v>
      </c>
      <c r="X582" t="s">
        <v>37</v>
      </c>
      <c r="Y582" t="s">
        <v>176</v>
      </c>
      <c r="Z582" t="s">
        <v>450</v>
      </c>
      <c r="AA582" s="11" t="str">
        <f>HYPERLINK(VLOOKUP('Prof.LUM Signify new ver'!A582,Table1[#All],2,FALSE),"Фото")</f>
        <v>Фото</v>
      </c>
      <c r="AB582" s="11" t="str">
        <f>HYPERLINK(VLOOKUP('Prof.LUM Signify new ver'!A582,Table1[#All],3,FALSE),"Паспорт продукту")</f>
        <v>Паспорт продукту</v>
      </c>
      <c r="AC582" s="11" t="str">
        <f>HYPERLINK(VLOOKUP('Prof.LUM Signify new ver'!A582,Table1[#All],4,FALSE),"Інструкція")</f>
        <v>Інструкція</v>
      </c>
    </row>
    <row r="583" spans="1:29">
      <c r="A583" s="4">
        <v>911401865098</v>
      </c>
      <c r="B583" t="s">
        <v>1247</v>
      </c>
      <c r="C583" t="s">
        <v>821</v>
      </c>
      <c r="D583" t="s">
        <v>1134</v>
      </c>
      <c r="E583" t="s">
        <v>185</v>
      </c>
      <c r="F583" s="5">
        <v>28903.241758241751</v>
      </c>
      <c r="H583" t="s">
        <v>1161</v>
      </c>
      <c r="I583" t="s">
        <v>1244</v>
      </c>
      <c r="J583" t="s">
        <v>1182</v>
      </c>
      <c r="K583" t="s">
        <v>103</v>
      </c>
      <c r="L583" t="s">
        <v>167</v>
      </c>
      <c r="M583" t="s">
        <v>146</v>
      </c>
      <c r="N583" t="s">
        <v>106</v>
      </c>
      <c r="P583" t="s">
        <v>170</v>
      </c>
      <c r="R583" t="s">
        <v>1248</v>
      </c>
      <c r="S583" t="s">
        <v>1246</v>
      </c>
      <c r="T583" t="s">
        <v>1061</v>
      </c>
      <c r="U583" t="s">
        <v>112</v>
      </c>
      <c r="V583" t="s">
        <v>194</v>
      </c>
      <c r="X583" t="s">
        <v>37</v>
      </c>
      <c r="Y583" t="s">
        <v>176</v>
      </c>
      <c r="Z583" t="s">
        <v>450</v>
      </c>
      <c r="AA583" s="11" t="str">
        <f>HYPERLINK(VLOOKUP('Prof.LUM Signify new ver'!A583,Table1[#All],2,FALSE),"Фото")</f>
        <v>Фото</v>
      </c>
      <c r="AB583" s="11" t="str">
        <f>HYPERLINK(VLOOKUP('Prof.LUM Signify new ver'!A583,Table1[#All],3,FALSE),"Паспорт продукту")</f>
        <v>Паспорт продукту</v>
      </c>
      <c r="AC583" s="11" t="str">
        <f>HYPERLINK(VLOOKUP('Prof.LUM Signify new ver'!A583,Table1[#All],4,FALSE),"Інструкція")</f>
        <v>Інструкція</v>
      </c>
    </row>
    <row r="584" spans="1:29">
      <c r="A584" s="4">
        <v>911401864898</v>
      </c>
      <c r="B584" t="s">
        <v>1249</v>
      </c>
      <c r="C584" t="s">
        <v>821</v>
      </c>
      <c r="D584" t="s">
        <v>1134</v>
      </c>
      <c r="E584" t="s">
        <v>185</v>
      </c>
      <c r="F584" s="5">
        <v>29500.769230769227</v>
      </c>
      <c r="H584" t="s">
        <v>1161</v>
      </c>
      <c r="I584" t="s">
        <v>1244</v>
      </c>
      <c r="J584" t="s">
        <v>1182</v>
      </c>
      <c r="K584" t="s">
        <v>103</v>
      </c>
      <c r="L584" t="s">
        <v>167</v>
      </c>
      <c r="M584" t="s">
        <v>146</v>
      </c>
      <c r="N584" t="s">
        <v>106</v>
      </c>
      <c r="P584" t="s">
        <v>170</v>
      </c>
      <c r="R584" t="s">
        <v>1250</v>
      </c>
      <c r="S584" t="s">
        <v>1251</v>
      </c>
      <c r="T584" t="s">
        <v>1061</v>
      </c>
      <c r="U584" t="s">
        <v>112</v>
      </c>
      <c r="V584" t="s">
        <v>194</v>
      </c>
      <c r="X584" t="s">
        <v>37</v>
      </c>
      <c r="Y584" t="s">
        <v>176</v>
      </c>
      <c r="Z584" t="s">
        <v>450</v>
      </c>
      <c r="AA584" s="11" t="str">
        <f>HYPERLINK(VLOOKUP('Prof.LUM Signify new ver'!A584,Table1[#All],2,FALSE),"Фото")</f>
        <v>Фото</v>
      </c>
      <c r="AB584" s="11" t="str">
        <f>HYPERLINK(VLOOKUP('Prof.LUM Signify new ver'!A584,Table1[#All],3,FALSE),"Паспорт продукту")</f>
        <v>Паспорт продукту</v>
      </c>
      <c r="AC584" s="11" t="str">
        <f>HYPERLINK(VLOOKUP('Prof.LUM Signify new ver'!A584,Table1[#All],4,FALSE),"Інструкція")</f>
        <v>Інструкція</v>
      </c>
    </row>
    <row r="585" spans="1:29">
      <c r="A585" s="4">
        <v>911401864698</v>
      </c>
      <c r="B585" t="s">
        <v>1252</v>
      </c>
      <c r="C585" t="s">
        <v>821</v>
      </c>
      <c r="D585" t="s">
        <v>1134</v>
      </c>
      <c r="E585" t="s">
        <v>185</v>
      </c>
      <c r="F585" s="5">
        <v>29799.28571428571</v>
      </c>
      <c r="H585" t="s">
        <v>1161</v>
      </c>
      <c r="I585" t="s">
        <v>1244</v>
      </c>
      <c r="J585" t="s">
        <v>1182</v>
      </c>
      <c r="K585" t="s">
        <v>103</v>
      </c>
      <c r="L585" t="s">
        <v>167</v>
      </c>
      <c r="M585" t="s">
        <v>146</v>
      </c>
      <c r="N585" t="s">
        <v>106</v>
      </c>
      <c r="P585" t="s">
        <v>170</v>
      </c>
      <c r="R585" t="s">
        <v>1253</v>
      </c>
      <c r="S585" t="s">
        <v>1254</v>
      </c>
      <c r="T585" t="s">
        <v>1061</v>
      </c>
      <c r="U585" t="s">
        <v>112</v>
      </c>
      <c r="V585" t="s">
        <v>194</v>
      </c>
      <c r="X585" t="s">
        <v>37</v>
      </c>
      <c r="Y585" t="s">
        <v>176</v>
      </c>
      <c r="Z585" t="s">
        <v>450</v>
      </c>
      <c r="AA585" s="11" t="str">
        <f>HYPERLINK(VLOOKUP('Prof.LUM Signify new ver'!A585,Table1[#All],2,FALSE),"Фото")</f>
        <v>Фото</v>
      </c>
      <c r="AB585" s="11" t="str">
        <f>HYPERLINK(VLOOKUP('Prof.LUM Signify new ver'!A585,Table1[#All],3,FALSE),"Паспорт продукту")</f>
        <v>Паспорт продукту</v>
      </c>
      <c r="AC585" s="11" t="str">
        <f>HYPERLINK(VLOOKUP('Prof.LUM Signify new ver'!A585,Table1[#All],4,FALSE),"Інструкція")</f>
        <v>Інструкція</v>
      </c>
    </row>
    <row r="586" spans="1:29">
      <c r="A586" s="4">
        <v>911401868198</v>
      </c>
      <c r="B586" t="s">
        <v>1255</v>
      </c>
      <c r="C586" t="s">
        <v>821</v>
      </c>
      <c r="D586" t="s">
        <v>1134</v>
      </c>
      <c r="E586" t="s">
        <v>185</v>
      </c>
      <c r="F586" s="5">
        <v>34150.329670329658</v>
      </c>
      <c r="H586" t="s">
        <v>1161</v>
      </c>
      <c r="I586" t="s">
        <v>1244</v>
      </c>
      <c r="J586" t="s">
        <v>1182</v>
      </c>
      <c r="K586" t="s">
        <v>188</v>
      </c>
      <c r="L586" t="s">
        <v>826</v>
      </c>
      <c r="M586" t="s">
        <v>146</v>
      </c>
      <c r="N586" t="s">
        <v>106</v>
      </c>
      <c r="P586" t="s">
        <v>170</v>
      </c>
      <c r="R586" t="s">
        <v>1256</v>
      </c>
      <c r="S586" t="s">
        <v>1257</v>
      </c>
      <c r="T586" t="s">
        <v>1061</v>
      </c>
      <c r="U586" t="s">
        <v>112</v>
      </c>
      <c r="V586" t="s">
        <v>194</v>
      </c>
      <c r="X586" t="s">
        <v>37</v>
      </c>
      <c r="Y586" t="s">
        <v>176</v>
      </c>
      <c r="Z586" t="s">
        <v>450</v>
      </c>
      <c r="AA586" s="11" t="str">
        <f>HYPERLINK(VLOOKUP('Prof.LUM Signify new ver'!A586,Table1[#All],2,FALSE),"Фото")</f>
        <v>Фото</v>
      </c>
      <c r="AB586" s="11" t="str">
        <f>HYPERLINK(VLOOKUP('Prof.LUM Signify new ver'!A586,Table1[#All],3,FALSE),"Паспорт продукту")</f>
        <v>Паспорт продукту</v>
      </c>
      <c r="AC586" s="11" t="str">
        <f>HYPERLINK(VLOOKUP('Prof.LUM Signify new ver'!A586,Table1[#All],4,FALSE),"Інструкція")</f>
        <v>Інструкція</v>
      </c>
    </row>
    <row r="587" spans="1:29">
      <c r="A587" s="4">
        <v>911401867998</v>
      </c>
      <c r="B587" t="s">
        <v>1258</v>
      </c>
      <c r="C587" t="s">
        <v>821</v>
      </c>
      <c r="D587" t="s">
        <v>1134</v>
      </c>
      <c r="E587" t="s">
        <v>185</v>
      </c>
      <c r="F587" s="5">
        <v>34448.351648351636</v>
      </c>
      <c r="H587" t="s">
        <v>1161</v>
      </c>
      <c r="I587" t="s">
        <v>1244</v>
      </c>
      <c r="J587" t="s">
        <v>1182</v>
      </c>
      <c r="K587" t="s">
        <v>188</v>
      </c>
      <c r="L587" t="s">
        <v>826</v>
      </c>
      <c r="M587" t="s">
        <v>146</v>
      </c>
      <c r="N587" t="s">
        <v>106</v>
      </c>
      <c r="P587" t="s">
        <v>170</v>
      </c>
      <c r="R587" t="s">
        <v>1259</v>
      </c>
      <c r="S587" t="s">
        <v>1260</v>
      </c>
      <c r="T587" t="s">
        <v>960</v>
      </c>
      <c r="U587" t="s">
        <v>112</v>
      </c>
      <c r="V587" t="s">
        <v>194</v>
      </c>
      <c r="X587" t="s">
        <v>37</v>
      </c>
      <c r="Y587" t="s">
        <v>176</v>
      </c>
      <c r="Z587" t="s">
        <v>450</v>
      </c>
      <c r="AA587" s="11" t="str">
        <f>HYPERLINK(VLOOKUP('Prof.LUM Signify new ver'!A587,Table1[#All],2,FALSE),"Фото")</f>
        <v>Фото</v>
      </c>
      <c r="AB587" s="11" t="str">
        <f>HYPERLINK(VLOOKUP('Prof.LUM Signify new ver'!A587,Table1[#All],3,FALSE),"Паспорт продукту")</f>
        <v>Паспорт продукту</v>
      </c>
      <c r="AC587" s="11" t="str">
        <f>HYPERLINK(VLOOKUP('Prof.LUM Signify new ver'!A587,Table1[#All],4,FALSE),"Інструкція")</f>
        <v>Інструкція</v>
      </c>
    </row>
    <row r="588" spans="1:29">
      <c r="A588" s="4">
        <v>911401864398</v>
      </c>
      <c r="B588" t="s">
        <v>1261</v>
      </c>
      <c r="C588" t="s">
        <v>821</v>
      </c>
      <c r="D588" t="s">
        <v>1134</v>
      </c>
      <c r="E588" t="s">
        <v>185</v>
      </c>
      <c r="F588" s="5">
        <v>34140.604395604387</v>
      </c>
      <c r="H588" t="s">
        <v>1161</v>
      </c>
      <c r="I588" t="s">
        <v>1244</v>
      </c>
      <c r="J588" t="s">
        <v>1182</v>
      </c>
      <c r="K588" t="s">
        <v>103</v>
      </c>
      <c r="L588" t="s">
        <v>167</v>
      </c>
      <c r="M588" t="s">
        <v>146</v>
      </c>
      <c r="N588" t="s">
        <v>106</v>
      </c>
      <c r="P588" t="s">
        <v>170</v>
      </c>
      <c r="R588" t="s">
        <v>1262</v>
      </c>
      <c r="S588" t="s">
        <v>1257</v>
      </c>
      <c r="T588" t="s">
        <v>1061</v>
      </c>
      <c r="U588" t="s">
        <v>112</v>
      </c>
      <c r="V588" t="s">
        <v>194</v>
      </c>
      <c r="X588" t="s">
        <v>37</v>
      </c>
      <c r="Y588" t="s">
        <v>176</v>
      </c>
      <c r="Z588" t="s">
        <v>450</v>
      </c>
      <c r="AA588" s="11" t="str">
        <f>HYPERLINK(VLOOKUP('Prof.LUM Signify new ver'!A588,Table1[#All],2,FALSE),"Фото")</f>
        <v>Фото</v>
      </c>
      <c r="AB588" s="11" t="str">
        <f>HYPERLINK(VLOOKUP('Prof.LUM Signify new ver'!A588,Table1[#All],3,FALSE),"Паспорт продукту")</f>
        <v>Паспорт продукту</v>
      </c>
      <c r="AC588" s="11" t="str">
        <f>HYPERLINK(VLOOKUP('Prof.LUM Signify new ver'!A588,Table1[#All],4,FALSE),"Інструкція")</f>
        <v>Інструкція</v>
      </c>
    </row>
    <row r="589" spans="1:29">
      <c r="A589" s="4">
        <v>911401864198</v>
      </c>
      <c r="B589" t="s">
        <v>1263</v>
      </c>
      <c r="C589" t="s">
        <v>821</v>
      </c>
      <c r="D589" t="s">
        <v>1134</v>
      </c>
      <c r="E589" t="s">
        <v>185</v>
      </c>
      <c r="F589" s="5">
        <v>34439.175824175814</v>
      </c>
      <c r="H589" t="s">
        <v>1161</v>
      </c>
      <c r="I589" t="s">
        <v>1244</v>
      </c>
      <c r="J589" t="s">
        <v>1182</v>
      </c>
      <c r="K589" t="s">
        <v>103</v>
      </c>
      <c r="L589" t="s">
        <v>167</v>
      </c>
      <c r="M589" t="s">
        <v>146</v>
      </c>
      <c r="N589" t="s">
        <v>106</v>
      </c>
      <c r="P589" t="s">
        <v>170</v>
      </c>
      <c r="R589" t="s">
        <v>1264</v>
      </c>
      <c r="S589" t="s">
        <v>1260</v>
      </c>
      <c r="T589" t="s">
        <v>1061</v>
      </c>
      <c r="U589" t="s">
        <v>112</v>
      </c>
      <c r="V589" t="s">
        <v>194</v>
      </c>
      <c r="X589" t="s">
        <v>37</v>
      </c>
      <c r="Y589" t="s">
        <v>176</v>
      </c>
      <c r="Z589" t="s">
        <v>450</v>
      </c>
      <c r="AA589" s="11" t="str">
        <f>HYPERLINK(VLOOKUP('Prof.LUM Signify new ver'!A589,Table1[#All],2,FALSE),"Фото")</f>
        <v>Фото</v>
      </c>
      <c r="AB589" s="11" t="str">
        <f>HYPERLINK(VLOOKUP('Prof.LUM Signify new ver'!A589,Table1[#All],3,FALSE),"Паспорт продукту")</f>
        <v>Паспорт продукту</v>
      </c>
      <c r="AC589" s="11" t="str">
        <f>HYPERLINK(VLOOKUP('Prof.LUM Signify new ver'!A589,Table1[#All],4,FALSE),"Інструкція")</f>
        <v>Інструкція</v>
      </c>
    </row>
    <row r="590" spans="1:29">
      <c r="A590" s="4">
        <v>911401673006</v>
      </c>
      <c r="B590" t="s">
        <v>1265</v>
      </c>
      <c r="C590" t="s">
        <v>821</v>
      </c>
      <c r="D590" t="s">
        <v>1266</v>
      </c>
      <c r="E590" t="s">
        <v>185</v>
      </c>
      <c r="F590" s="5">
        <v>10212</v>
      </c>
      <c r="H590" t="s">
        <v>992</v>
      </c>
      <c r="I590" t="s">
        <v>1267</v>
      </c>
      <c r="J590" t="s">
        <v>825</v>
      </c>
      <c r="K590" t="s">
        <v>103</v>
      </c>
      <c r="L590" t="s">
        <v>167</v>
      </c>
      <c r="M590" t="s">
        <v>146</v>
      </c>
      <c r="R590" t="s">
        <v>1268</v>
      </c>
      <c r="S590" t="s">
        <v>1073</v>
      </c>
      <c r="T590" t="s">
        <v>1061</v>
      </c>
      <c r="U590" t="s">
        <v>112</v>
      </c>
      <c r="V590" t="s">
        <v>194</v>
      </c>
      <c r="X590" t="s">
        <v>37</v>
      </c>
      <c r="Y590" t="s">
        <v>176</v>
      </c>
      <c r="Z590" t="s">
        <v>450</v>
      </c>
      <c r="AA590" s="11" t="str">
        <f>HYPERLINK(VLOOKUP('Prof.LUM Signify new ver'!A590,Table1[#All],2,FALSE),"Фото")</f>
        <v>Фото</v>
      </c>
      <c r="AB590" s="11" t="str">
        <f>HYPERLINK(VLOOKUP('Prof.LUM Signify new ver'!A590,Table1[#All],3,FALSE),"Паспорт продукту")</f>
        <v>Паспорт продукту</v>
      </c>
      <c r="AC590" s="11" t="str">
        <f>HYPERLINK(VLOOKUP('Prof.LUM Signify new ver'!A590,Table1[#All],4,FALSE),"Інструкція")</f>
        <v>Інструкція</v>
      </c>
    </row>
    <row r="591" spans="1:29">
      <c r="A591" s="4">
        <v>911401674406</v>
      </c>
      <c r="B591" t="s">
        <v>1269</v>
      </c>
      <c r="C591" t="s">
        <v>821</v>
      </c>
      <c r="D591" t="s">
        <v>1266</v>
      </c>
      <c r="E591" t="s">
        <v>185</v>
      </c>
      <c r="F591" s="5">
        <v>10396.799999999999</v>
      </c>
      <c r="H591" t="s">
        <v>992</v>
      </c>
      <c r="I591" t="s">
        <v>1267</v>
      </c>
      <c r="J591" t="s">
        <v>825</v>
      </c>
      <c r="K591" t="s">
        <v>188</v>
      </c>
      <c r="L591" t="s">
        <v>826</v>
      </c>
      <c r="M591" t="s">
        <v>146</v>
      </c>
      <c r="R591" t="s">
        <v>1270</v>
      </c>
      <c r="S591" t="s">
        <v>343</v>
      </c>
      <c r="T591" t="s">
        <v>1058</v>
      </c>
      <c r="U591" t="s">
        <v>112</v>
      </c>
      <c r="V591" t="s">
        <v>194</v>
      </c>
      <c r="X591" t="s">
        <v>37</v>
      </c>
      <c r="Y591" t="s">
        <v>176</v>
      </c>
      <c r="Z591" t="s">
        <v>450</v>
      </c>
      <c r="AA591" s="11" t="str">
        <f>HYPERLINK(VLOOKUP('Prof.LUM Signify new ver'!A591,Table1[#All],2,FALSE),"Фото")</f>
        <v>Фото</v>
      </c>
      <c r="AB591" s="11" t="str">
        <f>HYPERLINK(VLOOKUP('Prof.LUM Signify new ver'!A591,Table1[#All],3,FALSE),"Паспорт продукту")</f>
        <v>Паспорт продукту</v>
      </c>
      <c r="AC591" s="11" t="str">
        <f>HYPERLINK(VLOOKUP('Prof.LUM Signify new ver'!A591,Table1[#All],4,FALSE),"Інструкція")</f>
        <v>Інструкція</v>
      </c>
    </row>
    <row r="592" spans="1:29">
      <c r="A592" s="4">
        <v>911401673106</v>
      </c>
      <c r="B592" t="s">
        <v>1271</v>
      </c>
      <c r="C592" t="s">
        <v>821</v>
      </c>
      <c r="D592" t="s">
        <v>1266</v>
      </c>
      <c r="E592" t="s">
        <v>185</v>
      </c>
      <c r="F592" s="5">
        <v>10378.799999999999</v>
      </c>
      <c r="H592" t="s">
        <v>992</v>
      </c>
      <c r="I592" t="s">
        <v>1267</v>
      </c>
      <c r="J592" t="s">
        <v>825</v>
      </c>
      <c r="K592" t="s">
        <v>103</v>
      </c>
      <c r="L592" t="s">
        <v>167</v>
      </c>
      <c r="M592" t="s">
        <v>146</v>
      </c>
      <c r="R592" t="s">
        <v>1272</v>
      </c>
      <c r="S592" t="s">
        <v>343</v>
      </c>
      <c r="T592" t="s">
        <v>1061</v>
      </c>
      <c r="U592" t="s">
        <v>112</v>
      </c>
      <c r="V592" t="s">
        <v>194</v>
      </c>
      <c r="X592" t="s">
        <v>37</v>
      </c>
      <c r="Y592" t="s">
        <v>176</v>
      </c>
      <c r="Z592" t="s">
        <v>450</v>
      </c>
      <c r="AA592" s="11" t="str">
        <f>HYPERLINK(VLOOKUP('Prof.LUM Signify new ver'!A592,Table1[#All],2,FALSE),"Фото")</f>
        <v>Фото</v>
      </c>
      <c r="AB592" s="11" t="str">
        <f>HYPERLINK(VLOOKUP('Prof.LUM Signify new ver'!A592,Table1[#All],3,FALSE),"Паспорт продукту")</f>
        <v>Паспорт продукту</v>
      </c>
      <c r="AC592" s="11" t="str">
        <f>HYPERLINK(VLOOKUP('Prof.LUM Signify new ver'!A592,Table1[#All],4,FALSE),"Інструкція")</f>
        <v>Інструкція</v>
      </c>
    </row>
    <row r="593" spans="1:29">
      <c r="A593" s="4">
        <v>911401674506</v>
      </c>
      <c r="B593" t="s">
        <v>1273</v>
      </c>
      <c r="C593" t="s">
        <v>821</v>
      </c>
      <c r="D593" t="s">
        <v>1266</v>
      </c>
      <c r="E593" t="s">
        <v>185</v>
      </c>
      <c r="F593" s="5">
        <v>10467.6</v>
      </c>
      <c r="H593" t="s">
        <v>992</v>
      </c>
      <c r="I593" t="s">
        <v>1267</v>
      </c>
      <c r="J593" t="s">
        <v>825</v>
      </c>
      <c r="K593" t="s">
        <v>188</v>
      </c>
      <c r="L593" t="s">
        <v>826</v>
      </c>
      <c r="M593" t="s">
        <v>146</v>
      </c>
      <c r="R593" t="s">
        <v>1274</v>
      </c>
      <c r="S593" t="s">
        <v>1275</v>
      </c>
      <c r="T593" t="s">
        <v>1058</v>
      </c>
      <c r="U593" t="s">
        <v>112</v>
      </c>
      <c r="V593" t="s">
        <v>194</v>
      </c>
      <c r="X593" t="s">
        <v>37</v>
      </c>
      <c r="Y593" t="s">
        <v>176</v>
      </c>
      <c r="Z593" t="s">
        <v>450</v>
      </c>
      <c r="AA593" s="11" t="str">
        <f>HYPERLINK(VLOOKUP('Prof.LUM Signify new ver'!A593,Table1[#All],2,FALSE),"Фото")</f>
        <v>Фото</v>
      </c>
      <c r="AB593" s="11" t="str">
        <f>HYPERLINK(VLOOKUP('Prof.LUM Signify new ver'!A593,Table1[#All],3,FALSE),"Паспорт продукту")</f>
        <v>Паспорт продукту</v>
      </c>
      <c r="AC593" s="11" t="str">
        <f>HYPERLINK(VLOOKUP('Prof.LUM Signify new ver'!A593,Table1[#All],4,FALSE),"Інструкція")</f>
        <v>Інструкція</v>
      </c>
    </row>
    <row r="594" spans="1:29">
      <c r="A594" s="4">
        <v>911401673206</v>
      </c>
      <c r="B594" t="s">
        <v>1276</v>
      </c>
      <c r="C594" t="s">
        <v>821</v>
      </c>
      <c r="D594" t="s">
        <v>1266</v>
      </c>
      <c r="E594" t="s">
        <v>185</v>
      </c>
      <c r="F594" s="5">
        <v>10302</v>
      </c>
      <c r="H594" t="s">
        <v>992</v>
      </c>
      <c r="I594" t="s">
        <v>1267</v>
      </c>
      <c r="J594" t="s">
        <v>825</v>
      </c>
      <c r="K594" t="s">
        <v>103</v>
      </c>
      <c r="L594" t="s">
        <v>167</v>
      </c>
      <c r="M594" t="s">
        <v>146</v>
      </c>
      <c r="R594" t="s">
        <v>1277</v>
      </c>
      <c r="S594" t="s">
        <v>1275</v>
      </c>
      <c r="T594" t="s">
        <v>1061</v>
      </c>
      <c r="U594" t="s">
        <v>112</v>
      </c>
      <c r="V594" t="s">
        <v>194</v>
      </c>
      <c r="X594" t="s">
        <v>37</v>
      </c>
      <c r="Y594" t="s">
        <v>176</v>
      </c>
      <c r="Z594" t="s">
        <v>450</v>
      </c>
      <c r="AA594" s="11" t="str">
        <f>HYPERLINK(VLOOKUP('Prof.LUM Signify new ver'!A594,Table1[#All],2,FALSE),"Фото")</f>
        <v>Фото</v>
      </c>
      <c r="AB594" s="11" t="str">
        <f>HYPERLINK(VLOOKUP('Prof.LUM Signify new ver'!A594,Table1[#All],3,FALSE),"Паспорт продукту")</f>
        <v>Паспорт продукту</v>
      </c>
      <c r="AC594" s="11" t="str">
        <f>HYPERLINK(VLOOKUP('Prof.LUM Signify new ver'!A594,Table1[#All],4,FALSE),"Інструкція")</f>
        <v>Інструкція</v>
      </c>
    </row>
    <row r="595" spans="1:29">
      <c r="A595" s="4">
        <v>911401674606</v>
      </c>
      <c r="B595" t="s">
        <v>1278</v>
      </c>
      <c r="C595" t="s">
        <v>821</v>
      </c>
      <c r="D595" t="s">
        <v>1266</v>
      </c>
      <c r="E595" t="s">
        <v>185</v>
      </c>
      <c r="F595" s="5">
        <v>10358.4</v>
      </c>
      <c r="H595" t="s">
        <v>992</v>
      </c>
      <c r="I595" t="s">
        <v>1267</v>
      </c>
      <c r="J595" t="s">
        <v>825</v>
      </c>
      <c r="K595" t="s">
        <v>188</v>
      </c>
      <c r="L595" t="s">
        <v>826</v>
      </c>
      <c r="M595" t="s">
        <v>146</v>
      </c>
      <c r="R595" t="s">
        <v>1279</v>
      </c>
      <c r="S595" t="s">
        <v>372</v>
      </c>
      <c r="T595" t="s">
        <v>1058</v>
      </c>
      <c r="U595" t="s">
        <v>112</v>
      </c>
      <c r="V595" t="s">
        <v>194</v>
      </c>
      <c r="X595" t="s">
        <v>37</v>
      </c>
      <c r="Y595" t="s">
        <v>176</v>
      </c>
      <c r="Z595" t="s">
        <v>450</v>
      </c>
      <c r="AA595" s="11" t="str">
        <f>HYPERLINK(VLOOKUP('Prof.LUM Signify new ver'!A595,Table1[#All],2,FALSE),"Фото")</f>
        <v>Фото</v>
      </c>
      <c r="AB595" s="11" t="str">
        <f>HYPERLINK(VLOOKUP('Prof.LUM Signify new ver'!A595,Table1[#All],3,FALSE),"Паспорт продукту")</f>
        <v>Паспорт продукту</v>
      </c>
      <c r="AC595" s="11" t="str">
        <f>HYPERLINK(VLOOKUP('Prof.LUM Signify new ver'!A595,Table1[#All],4,FALSE),"Інструкція")</f>
        <v>Інструкція</v>
      </c>
    </row>
    <row r="596" spans="1:29">
      <c r="A596" s="4">
        <v>911401673306</v>
      </c>
      <c r="B596" t="s">
        <v>1280</v>
      </c>
      <c r="C596" t="s">
        <v>821</v>
      </c>
      <c r="D596" t="s">
        <v>1266</v>
      </c>
      <c r="E596" t="s">
        <v>185</v>
      </c>
      <c r="F596" s="5">
        <v>10347.6</v>
      </c>
      <c r="H596" t="s">
        <v>992</v>
      </c>
      <c r="I596" t="s">
        <v>1267</v>
      </c>
      <c r="J596" t="s">
        <v>825</v>
      </c>
      <c r="K596" t="s">
        <v>103</v>
      </c>
      <c r="L596" t="s">
        <v>167</v>
      </c>
      <c r="M596" t="s">
        <v>146</v>
      </c>
      <c r="R596" t="s">
        <v>1281</v>
      </c>
      <c r="S596" t="s">
        <v>372</v>
      </c>
      <c r="T596" t="s">
        <v>1061</v>
      </c>
      <c r="U596" t="s">
        <v>112</v>
      </c>
      <c r="V596" t="s">
        <v>194</v>
      </c>
      <c r="X596" t="s">
        <v>37</v>
      </c>
      <c r="Y596" t="s">
        <v>176</v>
      </c>
      <c r="Z596" t="s">
        <v>450</v>
      </c>
      <c r="AA596" s="11" t="str">
        <f>HYPERLINK(VLOOKUP('Prof.LUM Signify new ver'!A596,Table1[#All],2,FALSE),"Фото")</f>
        <v>Фото</v>
      </c>
      <c r="AB596" s="11" t="str">
        <f>HYPERLINK(VLOOKUP('Prof.LUM Signify new ver'!A596,Table1[#All],3,FALSE),"Паспорт продукту")</f>
        <v>Паспорт продукту</v>
      </c>
      <c r="AC596" s="11" t="str">
        <f>HYPERLINK(VLOOKUP('Prof.LUM Signify new ver'!A596,Table1[#All],4,FALSE),"Інструкція")</f>
        <v>Інструкція</v>
      </c>
    </row>
    <row r="597" spans="1:29">
      <c r="A597" s="4">
        <v>911401673806</v>
      </c>
      <c r="B597" t="s">
        <v>1282</v>
      </c>
      <c r="C597" t="s">
        <v>821</v>
      </c>
      <c r="D597" t="s">
        <v>1266</v>
      </c>
      <c r="E597" t="s">
        <v>185</v>
      </c>
      <c r="F597" s="5">
        <v>12133.199999999999</v>
      </c>
      <c r="H597" t="s">
        <v>1283</v>
      </c>
      <c r="I597" t="s">
        <v>1267</v>
      </c>
      <c r="J597" t="s">
        <v>825</v>
      </c>
      <c r="K597" t="s">
        <v>103</v>
      </c>
      <c r="L597" t="s">
        <v>167</v>
      </c>
      <c r="M597" t="s">
        <v>146</v>
      </c>
      <c r="R597" t="s">
        <v>1281</v>
      </c>
      <c r="S597" t="s">
        <v>372</v>
      </c>
      <c r="T597" t="s">
        <v>1061</v>
      </c>
      <c r="U597" t="s">
        <v>112</v>
      </c>
      <c r="V597" t="s">
        <v>194</v>
      </c>
      <c r="X597" t="s">
        <v>37</v>
      </c>
      <c r="Y597" t="s">
        <v>176</v>
      </c>
      <c r="Z597" t="s">
        <v>450</v>
      </c>
      <c r="AA597" s="11" t="str">
        <f>HYPERLINK(VLOOKUP('Prof.LUM Signify new ver'!A597,Table1[#All],2,FALSE),"Фото")</f>
        <v>Фото</v>
      </c>
      <c r="AB597" s="11" t="str">
        <f>HYPERLINK(VLOOKUP('Prof.LUM Signify new ver'!A597,Table1[#All],3,FALSE),"Паспорт продукту")</f>
        <v>Паспорт продукту</v>
      </c>
      <c r="AC597" s="11" t="str">
        <f>HYPERLINK(VLOOKUP('Prof.LUM Signify new ver'!A597,Table1[#All],4,FALSE),"Інструкція")</f>
        <v>Інструкція</v>
      </c>
    </row>
    <row r="598" spans="1:29">
      <c r="A598" s="4">
        <v>911401674306</v>
      </c>
      <c r="B598" t="s">
        <v>1284</v>
      </c>
      <c r="C598" t="s">
        <v>821</v>
      </c>
      <c r="D598" t="s">
        <v>1266</v>
      </c>
      <c r="E598" t="s">
        <v>185</v>
      </c>
      <c r="F598" s="5">
        <v>10322.4</v>
      </c>
      <c r="H598" t="s">
        <v>992</v>
      </c>
      <c r="I598" t="s">
        <v>1267</v>
      </c>
      <c r="J598" t="s">
        <v>825</v>
      </c>
      <c r="K598" t="s">
        <v>188</v>
      </c>
      <c r="L598" t="s">
        <v>826</v>
      </c>
      <c r="M598" t="s">
        <v>146</v>
      </c>
      <c r="R598" t="s">
        <v>1072</v>
      </c>
      <c r="S598" t="s">
        <v>1073</v>
      </c>
      <c r="T598" t="s">
        <v>1058</v>
      </c>
      <c r="U598" t="s">
        <v>112</v>
      </c>
      <c r="V598" t="s">
        <v>194</v>
      </c>
      <c r="X598" t="s">
        <v>37</v>
      </c>
      <c r="Y598" t="s">
        <v>176</v>
      </c>
      <c r="Z598" t="s">
        <v>450</v>
      </c>
      <c r="AA598" s="11" t="str">
        <f>HYPERLINK(VLOOKUP('Prof.LUM Signify new ver'!A598,Table1[#All],2,FALSE),"Фото")</f>
        <v>Фото</v>
      </c>
      <c r="AB598" s="11" t="str">
        <f>HYPERLINK(VLOOKUP('Prof.LUM Signify new ver'!A598,Table1[#All],3,FALSE),"Паспорт продукту")</f>
        <v>Паспорт продукту</v>
      </c>
      <c r="AC598" s="11" t="str">
        <f>HYPERLINK(VLOOKUP('Prof.LUM Signify new ver'!A598,Table1[#All],4,FALSE),"Інструкція")</f>
        <v>Інструкція</v>
      </c>
    </row>
    <row r="599" spans="1:29">
      <c r="A599" s="4">
        <v>911401674706</v>
      </c>
      <c r="B599" t="s">
        <v>1285</v>
      </c>
      <c r="C599" t="s">
        <v>821</v>
      </c>
      <c r="D599" t="s">
        <v>1266</v>
      </c>
      <c r="E599" t="s">
        <v>185</v>
      </c>
      <c r="F599" s="5">
        <v>11433.6</v>
      </c>
      <c r="H599" t="s">
        <v>992</v>
      </c>
      <c r="I599" t="s">
        <v>1286</v>
      </c>
      <c r="J599" t="s">
        <v>825</v>
      </c>
      <c r="K599" t="s">
        <v>188</v>
      </c>
      <c r="L599" t="s">
        <v>826</v>
      </c>
      <c r="M599" t="s">
        <v>146</v>
      </c>
      <c r="R599" t="s">
        <v>1287</v>
      </c>
      <c r="S599" t="s">
        <v>1213</v>
      </c>
      <c r="T599" t="s">
        <v>1058</v>
      </c>
      <c r="U599" t="s">
        <v>112</v>
      </c>
      <c r="V599" t="s">
        <v>194</v>
      </c>
      <c r="X599" t="s">
        <v>37</v>
      </c>
      <c r="Y599" t="s">
        <v>176</v>
      </c>
      <c r="Z599" t="s">
        <v>450</v>
      </c>
      <c r="AA599" s="11" t="str">
        <f>HYPERLINK(VLOOKUP('Prof.LUM Signify new ver'!A599,Table1[#All],2,FALSE),"Фото")</f>
        <v>Фото</v>
      </c>
      <c r="AB599" s="11" t="str">
        <f>HYPERLINK(VLOOKUP('Prof.LUM Signify new ver'!A599,Table1[#All],3,FALSE),"Паспорт продукту")</f>
        <v>Паспорт продукту</v>
      </c>
      <c r="AC599" s="11" t="str">
        <f>HYPERLINK(VLOOKUP('Prof.LUM Signify new ver'!A599,Table1[#All],4,FALSE),"Інструкція")</f>
        <v>Інструкція</v>
      </c>
    </row>
    <row r="600" spans="1:29">
      <c r="A600" s="4">
        <v>911401673406</v>
      </c>
      <c r="B600" t="s">
        <v>1288</v>
      </c>
      <c r="C600" t="s">
        <v>821</v>
      </c>
      <c r="D600" t="s">
        <v>1266</v>
      </c>
      <c r="E600" t="s">
        <v>185</v>
      </c>
      <c r="F600" s="5">
        <v>11427.6</v>
      </c>
      <c r="H600" t="s">
        <v>992</v>
      </c>
      <c r="I600" t="s">
        <v>1286</v>
      </c>
      <c r="J600" t="s">
        <v>825</v>
      </c>
      <c r="K600" t="s">
        <v>103</v>
      </c>
      <c r="L600" t="s">
        <v>167</v>
      </c>
      <c r="M600" t="s">
        <v>146</v>
      </c>
      <c r="R600" t="s">
        <v>1289</v>
      </c>
      <c r="S600" t="s">
        <v>1213</v>
      </c>
      <c r="T600" t="s">
        <v>1061</v>
      </c>
      <c r="U600" t="s">
        <v>112</v>
      </c>
      <c r="V600" t="s">
        <v>194</v>
      </c>
      <c r="X600" t="s">
        <v>37</v>
      </c>
      <c r="Y600" t="s">
        <v>176</v>
      </c>
      <c r="Z600" t="s">
        <v>450</v>
      </c>
      <c r="AA600" s="11" t="str">
        <f>HYPERLINK(VLOOKUP('Prof.LUM Signify new ver'!A600,Table1[#All],2,FALSE),"Фото")</f>
        <v>Фото</v>
      </c>
      <c r="AB600" s="11" t="str">
        <f>HYPERLINK(VLOOKUP('Prof.LUM Signify new ver'!A600,Table1[#All],3,FALSE),"Паспорт продукту")</f>
        <v>Паспорт продукту</v>
      </c>
      <c r="AC600" s="11" t="str">
        <f>HYPERLINK(VLOOKUP('Prof.LUM Signify new ver'!A600,Table1[#All],4,FALSE),"Інструкція")</f>
        <v>Інструкція</v>
      </c>
    </row>
    <row r="601" spans="1:29">
      <c r="A601" s="4">
        <v>911401673906</v>
      </c>
      <c r="B601" t="s">
        <v>1290</v>
      </c>
      <c r="C601" t="s">
        <v>821</v>
      </c>
      <c r="D601" t="s">
        <v>1266</v>
      </c>
      <c r="E601" t="s">
        <v>185</v>
      </c>
      <c r="F601" s="5">
        <v>13218</v>
      </c>
      <c r="H601" t="s">
        <v>1283</v>
      </c>
      <c r="I601" t="s">
        <v>1286</v>
      </c>
      <c r="J601" t="s">
        <v>825</v>
      </c>
      <c r="K601" t="s">
        <v>103</v>
      </c>
      <c r="L601" t="s">
        <v>167</v>
      </c>
      <c r="M601" t="s">
        <v>146</v>
      </c>
      <c r="R601" t="s">
        <v>1289</v>
      </c>
      <c r="S601" t="s">
        <v>1213</v>
      </c>
      <c r="T601" t="s">
        <v>1061</v>
      </c>
      <c r="U601" t="s">
        <v>112</v>
      </c>
      <c r="V601" t="s">
        <v>194</v>
      </c>
      <c r="X601" t="s">
        <v>37</v>
      </c>
      <c r="Y601" t="s">
        <v>176</v>
      </c>
      <c r="Z601" t="s">
        <v>450</v>
      </c>
      <c r="AA601" s="11" t="str">
        <f>HYPERLINK(VLOOKUP('Prof.LUM Signify new ver'!A601,Table1[#All],2,FALSE),"Фото")</f>
        <v>Фото</v>
      </c>
      <c r="AB601" s="11" t="str">
        <f>HYPERLINK(VLOOKUP('Prof.LUM Signify new ver'!A601,Table1[#All],3,FALSE),"Паспорт продукту")</f>
        <v>Паспорт продукту</v>
      </c>
      <c r="AC601" s="11" t="str">
        <f>HYPERLINK(VLOOKUP('Prof.LUM Signify new ver'!A601,Table1[#All],4,FALSE),"Інструкція")</f>
        <v>Інструкція</v>
      </c>
    </row>
    <row r="602" spans="1:29">
      <c r="A602" s="4">
        <v>911401674806</v>
      </c>
      <c r="B602" t="s">
        <v>1291</v>
      </c>
      <c r="C602" t="s">
        <v>821</v>
      </c>
      <c r="D602" t="s">
        <v>1266</v>
      </c>
      <c r="E602" t="s">
        <v>185</v>
      </c>
      <c r="F602" s="5">
        <v>16432.8</v>
      </c>
      <c r="H602" t="s">
        <v>992</v>
      </c>
      <c r="I602" t="s">
        <v>1292</v>
      </c>
      <c r="J602" t="s">
        <v>1293</v>
      </c>
      <c r="K602" t="s">
        <v>188</v>
      </c>
      <c r="L602" t="s">
        <v>826</v>
      </c>
      <c r="M602" t="s">
        <v>146</v>
      </c>
      <c r="R602" t="s">
        <v>1107</v>
      </c>
      <c r="S602" t="s">
        <v>1105</v>
      </c>
      <c r="T602" t="s">
        <v>1058</v>
      </c>
      <c r="U602" t="s">
        <v>112</v>
      </c>
      <c r="V602" t="s">
        <v>194</v>
      </c>
      <c r="X602" t="s">
        <v>37</v>
      </c>
      <c r="Y602" t="s">
        <v>176</v>
      </c>
      <c r="Z602" t="s">
        <v>450</v>
      </c>
      <c r="AA602" s="11" t="str">
        <f>HYPERLINK(VLOOKUP('Prof.LUM Signify new ver'!A602,Table1[#All],2,FALSE),"Фото")</f>
        <v>Фото</v>
      </c>
      <c r="AB602" s="11" t="str">
        <f>HYPERLINK(VLOOKUP('Prof.LUM Signify new ver'!A602,Table1[#All],3,FALSE),"Паспорт продукту")</f>
        <v>Паспорт продукту</v>
      </c>
      <c r="AC602" s="11" t="str">
        <f>HYPERLINK(VLOOKUP('Prof.LUM Signify new ver'!A602,Table1[#All],4,FALSE),"Інструкція")</f>
        <v>Інструкція</v>
      </c>
    </row>
    <row r="603" spans="1:29">
      <c r="A603" s="4">
        <v>911401673506</v>
      </c>
      <c r="B603" t="s">
        <v>1294</v>
      </c>
      <c r="C603" t="s">
        <v>821</v>
      </c>
      <c r="D603" t="s">
        <v>1266</v>
      </c>
      <c r="E603" t="s">
        <v>185</v>
      </c>
      <c r="F603" s="5">
        <v>16362</v>
      </c>
      <c r="H603" t="s">
        <v>992</v>
      </c>
      <c r="I603" t="s">
        <v>1292</v>
      </c>
      <c r="J603" t="s">
        <v>1293</v>
      </c>
      <c r="K603" t="s">
        <v>103</v>
      </c>
      <c r="L603" t="s">
        <v>167</v>
      </c>
      <c r="M603" t="s">
        <v>146</v>
      </c>
      <c r="R603" t="s">
        <v>1295</v>
      </c>
      <c r="S603" t="s">
        <v>1105</v>
      </c>
      <c r="T603" t="s">
        <v>1061</v>
      </c>
      <c r="U603" t="s">
        <v>112</v>
      </c>
      <c r="V603" t="s">
        <v>194</v>
      </c>
      <c r="X603" t="s">
        <v>37</v>
      </c>
      <c r="Y603" t="s">
        <v>176</v>
      </c>
      <c r="Z603" t="s">
        <v>450</v>
      </c>
      <c r="AA603" s="11" t="str">
        <f>HYPERLINK(VLOOKUP('Prof.LUM Signify new ver'!A603,Table1[#All],2,FALSE),"Фото")</f>
        <v>Фото</v>
      </c>
      <c r="AB603" s="11" t="str">
        <f>HYPERLINK(VLOOKUP('Prof.LUM Signify new ver'!A603,Table1[#All],3,FALSE),"Паспорт продукту")</f>
        <v>Паспорт продукту</v>
      </c>
      <c r="AC603" s="11" t="str">
        <f>HYPERLINK(VLOOKUP('Prof.LUM Signify new ver'!A603,Table1[#All],4,FALSE),"Інструкція")</f>
        <v>Інструкція</v>
      </c>
    </row>
    <row r="604" spans="1:29">
      <c r="A604" s="4">
        <v>911401674006</v>
      </c>
      <c r="B604" t="s">
        <v>1296</v>
      </c>
      <c r="C604" t="s">
        <v>821</v>
      </c>
      <c r="D604" t="s">
        <v>1266</v>
      </c>
      <c r="E604" t="s">
        <v>185</v>
      </c>
      <c r="F604" s="5">
        <v>18172.8</v>
      </c>
      <c r="H604" t="s">
        <v>1283</v>
      </c>
      <c r="I604" t="s">
        <v>1292</v>
      </c>
      <c r="J604" t="s">
        <v>1293</v>
      </c>
      <c r="K604" t="s">
        <v>103</v>
      </c>
      <c r="L604" t="s">
        <v>167</v>
      </c>
      <c r="M604" t="s">
        <v>146</v>
      </c>
      <c r="R604" t="s">
        <v>1295</v>
      </c>
      <c r="S604" t="s">
        <v>1105</v>
      </c>
      <c r="T604" t="s">
        <v>1061</v>
      </c>
      <c r="U604" t="s">
        <v>112</v>
      </c>
      <c r="V604" t="s">
        <v>194</v>
      </c>
      <c r="X604" t="s">
        <v>37</v>
      </c>
      <c r="Y604" t="s">
        <v>176</v>
      </c>
      <c r="Z604" t="s">
        <v>450</v>
      </c>
      <c r="AA604" s="11" t="str">
        <f>HYPERLINK(VLOOKUP('Prof.LUM Signify new ver'!A604,Table1[#All],2,FALSE),"Фото")</f>
        <v>Фото</v>
      </c>
      <c r="AB604" s="11" t="str">
        <f>HYPERLINK(VLOOKUP('Prof.LUM Signify new ver'!A604,Table1[#All],3,FALSE),"Паспорт продукту")</f>
        <v>Паспорт продукту</v>
      </c>
      <c r="AC604" s="11" t="str">
        <f>HYPERLINK(VLOOKUP('Prof.LUM Signify new ver'!A604,Table1[#All],4,FALSE),"Інструкція")</f>
        <v>Інструкція</v>
      </c>
    </row>
    <row r="605" spans="1:29">
      <c r="A605" s="4">
        <v>911401674906</v>
      </c>
      <c r="B605" t="s">
        <v>1297</v>
      </c>
      <c r="C605" t="s">
        <v>821</v>
      </c>
      <c r="D605" t="s">
        <v>1266</v>
      </c>
      <c r="E605" t="s">
        <v>185</v>
      </c>
      <c r="F605" s="5">
        <v>17084.399999999998</v>
      </c>
      <c r="H605" t="s">
        <v>992</v>
      </c>
      <c r="I605" t="s">
        <v>1292</v>
      </c>
      <c r="J605" t="s">
        <v>1293</v>
      </c>
      <c r="K605" t="s">
        <v>188</v>
      </c>
      <c r="L605" t="s">
        <v>826</v>
      </c>
      <c r="M605" t="s">
        <v>146</v>
      </c>
      <c r="R605" t="s">
        <v>1298</v>
      </c>
      <c r="S605" t="s">
        <v>1299</v>
      </c>
      <c r="T605" t="s">
        <v>1058</v>
      </c>
      <c r="U605" t="s">
        <v>112</v>
      </c>
      <c r="V605" t="s">
        <v>194</v>
      </c>
      <c r="X605" t="s">
        <v>37</v>
      </c>
      <c r="Y605" t="s">
        <v>176</v>
      </c>
      <c r="Z605" t="s">
        <v>450</v>
      </c>
      <c r="AA605" s="11" t="str">
        <f>HYPERLINK(VLOOKUP('Prof.LUM Signify new ver'!A605,Table1[#All],2,FALSE),"Фото")</f>
        <v>Фото</v>
      </c>
      <c r="AB605" s="11" t="str">
        <f>HYPERLINK(VLOOKUP('Prof.LUM Signify new ver'!A605,Table1[#All],3,FALSE),"Паспорт продукту")</f>
        <v>Паспорт продукту</v>
      </c>
      <c r="AC605" s="11" t="str">
        <f>HYPERLINK(VLOOKUP('Prof.LUM Signify new ver'!A605,Table1[#All],4,FALSE),"Інструкція")</f>
        <v>Інструкція</v>
      </c>
    </row>
    <row r="606" spans="1:29">
      <c r="A606" s="4">
        <v>911401673606</v>
      </c>
      <c r="B606" t="s">
        <v>1300</v>
      </c>
      <c r="C606" t="s">
        <v>821</v>
      </c>
      <c r="D606" t="s">
        <v>1266</v>
      </c>
      <c r="E606" t="s">
        <v>185</v>
      </c>
      <c r="F606" s="5">
        <v>16780.8</v>
      </c>
      <c r="H606" t="s">
        <v>992</v>
      </c>
      <c r="I606" t="s">
        <v>1292</v>
      </c>
      <c r="J606" t="s">
        <v>1293</v>
      </c>
      <c r="K606" t="s">
        <v>103</v>
      </c>
      <c r="L606" t="s">
        <v>167</v>
      </c>
      <c r="M606" t="s">
        <v>146</v>
      </c>
      <c r="R606" t="s">
        <v>1301</v>
      </c>
      <c r="S606" t="s">
        <v>1299</v>
      </c>
      <c r="T606" t="s">
        <v>1061</v>
      </c>
      <c r="U606" t="s">
        <v>112</v>
      </c>
      <c r="V606" t="s">
        <v>194</v>
      </c>
      <c r="X606" t="s">
        <v>37</v>
      </c>
      <c r="Y606" t="s">
        <v>176</v>
      </c>
      <c r="Z606" t="s">
        <v>450</v>
      </c>
      <c r="AA606" s="11" t="str">
        <f>HYPERLINK(VLOOKUP('Prof.LUM Signify new ver'!A606,Table1[#All],2,FALSE),"Фото")</f>
        <v>Фото</v>
      </c>
      <c r="AB606" s="11" t="str">
        <f>HYPERLINK(VLOOKUP('Prof.LUM Signify new ver'!A606,Table1[#All],3,FALSE),"Паспорт продукту")</f>
        <v>Паспорт продукту</v>
      </c>
      <c r="AC606" s="11" t="str">
        <f>HYPERLINK(VLOOKUP('Prof.LUM Signify new ver'!A606,Table1[#All],4,FALSE),"Інструкція")</f>
        <v>Інструкція</v>
      </c>
    </row>
    <row r="607" spans="1:29">
      <c r="A607" s="4">
        <v>911401674106</v>
      </c>
      <c r="B607" t="s">
        <v>1302</v>
      </c>
      <c r="C607" t="s">
        <v>821</v>
      </c>
      <c r="D607" t="s">
        <v>1266</v>
      </c>
      <c r="E607" t="s">
        <v>185</v>
      </c>
      <c r="F607" s="5">
        <v>18562.8</v>
      </c>
      <c r="H607" t="s">
        <v>1283</v>
      </c>
      <c r="I607" t="s">
        <v>1292</v>
      </c>
      <c r="J607" t="s">
        <v>1293</v>
      </c>
      <c r="K607" t="s">
        <v>103</v>
      </c>
      <c r="L607" t="s">
        <v>167</v>
      </c>
      <c r="M607" t="s">
        <v>146</v>
      </c>
      <c r="R607" t="s">
        <v>1301</v>
      </c>
      <c r="S607" t="s">
        <v>1299</v>
      </c>
      <c r="T607" t="s">
        <v>1061</v>
      </c>
      <c r="U607" t="s">
        <v>112</v>
      </c>
      <c r="V607" t="s">
        <v>194</v>
      </c>
      <c r="X607" t="s">
        <v>37</v>
      </c>
      <c r="Y607" t="s">
        <v>176</v>
      </c>
      <c r="Z607" t="s">
        <v>450</v>
      </c>
      <c r="AA607" s="11" t="str">
        <f>HYPERLINK(VLOOKUP('Prof.LUM Signify new ver'!A607,Table1[#All],2,FALSE),"Фото")</f>
        <v>Фото</v>
      </c>
      <c r="AB607" s="11" t="str">
        <f>HYPERLINK(VLOOKUP('Prof.LUM Signify new ver'!A607,Table1[#All],3,FALSE),"Паспорт продукту")</f>
        <v>Паспорт продукту</v>
      </c>
      <c r="AC607" s="11" t="str">
        <f>HYPERLINK(VLOOKUP('Prof.LUM Signify new ver'!A607,Table1[#All],4,FALSE),"Інструкція")</f>
        <v>Інструкція</v>
      </c>
    </row>
    <row r="608" spans="1:29">
      <c r="A608" s="4">
        <v>911401673706</v>
      </c>
      <c r="B608" t="s">
        <v>1303</v>
      </c>
      <c r="C608" t="s">
        <v>821</v>
      </c>
      <c r="D608" t="s">
        <v>1266</v>
      </c>
      <c r="E608" t="s">
        <v>185</v>
      </c>
      <c r="F608" s="5">
        <v>20597.087912087907</v>
      </c>
      <c r="H608" t="s">
        <v>1304</v>
      </c>
      <c r="I608" t="s">
        <v>1305</v>
      </c>
      <c r="J608" t="s">
        <v>1306</v>
      </c>
      <c r="K608" t="s">
        <v>103</v>
      </c>
      <c r="L608" t="s">
        <v>167</v>
      </c>
      <c r="M608" t="s">
        <v>146</v>
      </c>
      <c r="R608" t="s">
        <v>1307</v>
      </c>
      <c r="S608" t="s">
        <v>1257</v>
      </c>
      <c r="T608" t="s">
        <v>1061</v>
      </c>
      <c r="U608" t="s">
        <v>112</v>
      </c>
      <c r="V608" t="s">
        <v>194</v>
      </c>
      <c r="X608" t="s">
        <v>37</v>
      </c>
      <c r="Y608" t="s">
        <v>176</v>
      </c>
      <c r="Z608" t="s">
        <v>450</v>
      </c>
      <c r="AA608" s="11" t="str">
        <f>HYPERLINK(VLOOKUP('Prof.LUM Signify new ver'!A608,Table1[#All],2,FALSE),"Фото")</f>
        <v>Фото</v>
      </c>
      <c r="AB608" s="11" t="str">
        <f>HYPERLINK(VLOOKUP('Prof.LUM Signify new ver'!A608,Table1[#All],3,FALSE),"Паспорт продукту")</f>
        <v>Паспорт продукту</v>
      </c>
      <c r="AC608" s="11" t="str">
        <f>HYPERLINK(VLOOKUP('Prof.LUM Signify new ver'!A608,Table1[#All],4,FALSE),"Інструкція")</f>
        <v>Інструкція</v>
      </c>
    </row>
    <row r="609" spans="1:29">
      <c r="A609" s="4">
        <v>911401674206</v>
      </c>
      <c r="B609" t="s">
        <v>1308</v>
      </c>
      <c r="C609" t="s">
        <v>821</v>
      </c>
      <c r="D609" t="s">
        <v>1266</v>
      </c>
      <c r="E609" t="s">
        <v>185</v>
      </c>
      <c r="F609" s="5">
        <v>22329.670329670324</v>
      </c>
      <c r="H609" t="s">
        <v>1309</v>
      </c>
      <c r="I609" t="s">
        <v>1305</v>
      </c>
      <c r="J609" t="s">
        <v>1306</v>
      </c>
      <c r="K609" t="s">
        <v>103</v>
      </c>
      <c r="L609" t="s">
        <v>167</v>
      </c>
      <c r="M609" t="s">
        <v>146</v>
      </c>
      <c r="R609" t="s">
        <v>1307</v>
      </c>
      <c r="S609" t="s">
        <v>1257</v>
      </c>
      <c r="T609" t="s">
        <v>1061</v>
      </c>
      <c r="U609" t="s">
        <v>112</v>
      </c>
      <c r="V609" t="s">
        <v>194</v>
      </c>
      <c r="X609" t="s">
        <v>37</v>
      </c>
      <c r="Y609" t="s">
        <v>176</v>
      </c>
      <c r="Z609" t="s">
        <v>450</v>
      </c>
      <c r="AA609" s="11" t="str">
        <f>HYPERLINK(VLOOKUP('Prof.LUM Signify new ver'!A609,Table1[#All],2,FALSE),"Фото")</f>
        <v>Фото</v>
      </c>
      <c r="AB609" s="11" t="str">
        <f>HYPERLINK(VLOOKUP('Prof.LUM Signify new ver'!A609,Table1[#All],3,FALSE),"Паспорт продукту")</f>
        <v>Паспорт продукту</v>
      </c>
      <c r="AC609" s="11" t="str">
        <f>HYPERLINK(VLOOKUP('Prof.LUM Signify new ver'!A609,Table1[#All],4,FALSE),"Інструкція")</f>
        <v>Інструкція</v>
      </c>
    </row>
    <row r="610" spans="1:29">
      <c r="A610" s="4">
        <v>912300060115</v>
      </c>
      <c r="B610" t="s">
        <v>1310</v>
      </c>
      <c r="C610" t="s">
        <v>517</v>
      </c>
      <c r="D610" t="s">
        <v>954</v>
      </c>
      <c r="E610" t="s">
        <v>163</v>
      </c>
      <c r="F610" s="5">
        <v>31736.399999999998</v>
      </c>
      <c r="H610" t="s">
        <v>158</v>
      </c>
      <c r="I610" t="s">
        <v>1033</v>
      </c>
      <c r="J610" t="s">
        <v>957</v>
      </c>
      <c r="K610" t="s">
        <v>213</v>
      </c>
      <c r="L610" t="s">
        <v>1311</v>
      </c>
      <c r="M610" t="s">
        <v>105</v>
      </c>
      <c r="N610" t="s">
        <v>168</v>
      </c>
      <c r="O610" t="s">
        <v>1036</v>
      </c>
      <c r="P610" t="s">
        <v>170</v>
      </c>
      <c r="R610" t="s">
        <v>1312</v>
      </c>
      <c r="S610" t="s">
        <v>1313</v>
      </c>
      <c r="T610" t="s">
        <v>1314</v>
      </c>
      <c r="U610" t="s">
        <v>524</v>
      </c>
      <c r="V610" t="s">
        <v>174</v>
      </c>
      <c r="W610" t="s">
        <v>114</v>
      </c>
      <c r="X610" t="s">
        <v>175</v>
      </c>
      <c r="Y610" t="s">
        <v>176</v>
      </c>
      <c r="Z610" t="s">
        <v>600</v>
      </c>
      <c r="AA610" s="11" t="str">
        <f>HYPERLINK(VLOOKUP('Prof.LUM Signify new ver'!A610,Table1[#All],2,FALSE),"Фото")</f>
        <v>Фото</v>
      </c>
      <c r="AB610" s="11" t="str">
        <f>HYPERLINK(VLOOKUP('Prof.LUM Signify new ver'!A610,Table1[#All],3,FALSE),"Паспорт продукту")</f>
        <v>Паспорт продукту</v>
      </c>
      <c r="AC610" s="11" t="str">
        <f>HYPERLINK(VLOOKUP('Prof.LUM Signify new ver'!A610,Table1[#All],4,FALSE),"Інструкція")</f>
        <v>Інструкція</v>
      </c>
    </row>
    <row r="611" spans="1:29">
      <c r="A611" s="4">
        <v>912300060120</v>
      </c>
      <c r="B611" t="s">
        <v>1315</v>
      </c>
      <c r="C611" t="s">
        <v>517</v>
      </c>
      <c r="D611" t="s">
        <v>954</v>
      </c>
      <c r="E611" t="s">
        <v>163</v>
      </c>
      <c r="F611" s="5">
        <v>39361.199999999997</v>
      </c>
      <c r="H611" t="s">
        <v>158</v>
      </c>
      <c r="I611" t="s">
        <v>1316</v>
      </c>
      <c r="J611" t="s">
        <v>957</v>
      </c>
      <c r="K611" t="s">
        <v>213</v>
      </c>
      <c r="L611" t="s">
        <v>1311</v>
      </c>
      <c r="M611" t="s">
        <v>105</v>
      </c>
      <c r="N611" t="s">
        <v>168</v>
      </c>
      <c r="O611" t="s">
        <v>1043</v>
      </c>
      <c r="P611" t="s">
        <v>170</v>
      </c>
      <c r="R611" t="s">
        <v>1068</v>
      </c>
      <c r="S611" t="s">
        <v>1317</v>
      </c>
      <c r="T611" t="s">
        <v>570</v>
      </c>
      <c r="U611" t="s">
        <v>524</v>
      </c>
      <c r="V611" t="s">
        <v>174</v>
      </c>
      <c r="W611" t="s">
        <v>114</v>
      </c>
      <c r="X611" t="s">
        <v>175</v>
      </c>
      <c r="Y611" t="s">
        <v>176</v>
      </c>
      <c r="Z611" t="s">
        <v>600</v>
      </c>
      <c r="AA611" s="11" t="str">
        <f>HYPERLINK(VLOOKUP('Prof.LUM Signify new ver'!A611,Table1[#All],2,FALSE),"Фото")</f>
        <v>Фото</v>
      </c>
      <c r="AB611" s="11" t="str">
        <f>HYPERLINK(VLOOKUP('Prof.LUM Signify new ver'!A611,Table1[#All],3,FALSE),"Паспорт продукту")</f>
        <v>Паспорт продукту</v>
      </c>
      <c r="AC611" s="11" t="str">
        <f>HYPERLINK(VLOOKUP('Prof.LUM Signify new ver'!A611,Table1[#All],4,FALSE),"Інструкція")</f>
        <v>Інструкція</v>
      </c>
    </row>
    <row r="612" spans="1:29">
      <c r="A612" s="4">
        <v>910771121550</v>
      </c>
      <c r="B612" t="s">
        <v>1318</v>
      </c>
      <c r="C612" t="s">
        <v>821</v>
      </c>
      <c r="D612" t="s">
        <v>1319</v>
      </c>
      <c r="E612" t="s">
        <v>163</v>
      </c>
      <c r="F612" s="5">
        <v>40243.791208791197</v>
      </c>
      <c r="AA612" s="11"/>
      <c r="AB612" s="11"/>
      <c r="AC612" s="11"/>
    </row>
    <row r="613" spans="1:29">
      <c r="A613" s="4">
        <v>912300024001</v>
      </c>
      <c r="B613" t="s">
        <v>1320</v>
      </c>
      <c r="C613" t="s">
        <v>1321</v>
      </c>
      <c r="D613" t="s">
        <v>1322</v>
      </c>
      <c r="E613" t="s">
        <v>163</v>
      </c>
      <c r="F613" s="5">
        <v>17502</v>
      </c>
      <c r="H613" t="s">
        <v>1323</v>
      </c>
      <c r="I613" t="s">
        <v>1324</v>
      </c>
      <c r="J613" t="s">
        <v>1029</v>
      </c>
      <c r="K613" t="s">
        <v>103</v>
      </c>
      <c r="L613" t="s">
        <v>167</v>
      </c>
      <c r="M613" t="s">
        <v>146</v>
      </c>
      <c r="N613" t="s">
        <v>106</v>
      </c>
      <c r="O613" t="s">
        <v>1325</v>
      </c>
      <c r="P613" t="s">
        <v>170</v>
      </c>
      <c r="R613" t="s">
        <v>1326</v>
      </c>
      <c r="S613" t="s">
        <v>1275</v>
      </c>
      <c r="T613" t="s">
        <v>1327</v>
      </c>
      <c r="U613" t="s">
        <v>524</v>
      </c>
      <c r="V613" t="s">
        <v>174</v>
      </c>
      <c r="W613" t="s">
        <v>114</v>
      </c>
      <c r="X613" t="s">
        <v>37</v>
      </c>
      <c r="Y613" t="s">
        <v>176</v>
      </c>
      <c r="Z613" t="s">
        <v>450</v>
      </c>
      <c r="AA613" s="11" t="str">
        <f>HYPERLINK(VLOOKUP('Prof.LUM Signify new ver'!A613,Table1[#All],2,FALSE),"Фото")</f>
        <v>Фото</v>
      </c>
      <c r="AB613" s="11" t="str">
        <f>HYPERLINK(VLOOKUP('Prof.LUM Signify new ver'!A613,Table1[#All],3,FALSE),"Паспорт продукту")</f>
        <v>Паспорт продукту</v>
      </c>
      <c r="AC613" s="11" t="str">
        <f>HYPERLINK(VLOOKUP('Prof.LUM Signify new ver'!A613,Table1[#All],4,FALSE),"Інструкція")</f>
        <v>Інструкція</v>
      </c>
    </row>
    <row r="614" spans="1:29">
      <c r="A614" s="4">
        <v>912300024003</v>
      </c>
      <c r="B614" t="s">
        <v>1328</v>
      </c>
      <c r="C614" t="s">
        <v>1321</v>
      </c>
      <c r="D614" t="s">
        <v>1322</v>
      </c>
      <c r="E614" t="s">
        <v>163</v>
      </c>
      <c r="F614" s="5">
        <v>17382</v>
      </c>
      <c r="H614" t="s">
        <v>1323</v>
      </c>
      <c r="I614" t="s">
        <v>1324</v>
      </c>
      <c r="J614" t="s">
        <v>1029</v>
      </c>
      <c r="K614" t="s">
        <v>103</v>
      </c>
      <c r="L614" t="s">
        <v>167</v>
      </c>
      <c r="M614" t="s">
        <v>146</v>
      </c>
      <c r="N614" t="s">
        <v>106</v>
      </c>
      <c r="O614" t="s">
        <v>1325</v>
      </c>
      <c r="P614" t="s">
        <v>170</v>
      </c>
      <c r="R614" t="s">
        <v>1326</v>
      </c>
      <c r="S614" t="s">
        <v>1275</v>
      </c>
      <c r="T614" t="s">
        <v>965</v>
      </c>
      <c r="U614" t="s">
        <v>524</v>
      </c>
      <c r="V614" t="s">
        <v>174</v>
      </c>
      <c r="W614" t="s">
        <v>114</v>
      </c>
      <c r="X614" t="s">
        <v>37</v>
      </c>
      <c r="Y614" t="s">
        <v>176</v>
      </c>
      <c r="Z614" t="s">
        <v>450</v>
      </c>
      <c r="AA614" s="11" t="str">
        <f>HYPERLINK(VLOOKUP('Prof.LUM Signify new ver'!A614,Table1[#All],2,FALSE),"Фото")</f>
        <v>Фото</v>
      </c>
      <c r="AB614" s="11" t="str">
        <f>HYPERLINK(VLOOKUP('Prof.LUM Signify new ver'!A614,Table1[#All],3,FALSE),"Паспорт продукту")</f>
        <v>Паспорт продукту</v>
      </c>
      <c r="AC614" s="11" t="str">
        <f>HYPERLINK(VLOOKUP('Prof.LUM Signify new ver'!A614,Table1[#All],4,FALSE),"Інструкція")</f>
        <v>Інструкція</v>
      </c>
    </row>
    <row r="615" spans="1:29">
      <c r="A615" s="4">
        <v>912300024002</v>
      </c>
      <c r="B615" t="s">
        <v>1329</v>
      </c>
      <c r="C615" t="s">
        <v>1321</v>
      </c>
      <c r="D615" t="s">
        <v>1322</v>
      </c>
      <c r="E615" t="s">
        <v>163</v>
      </c>
      <c r="F615" s="5">
        <v>17502</v>
      </c>
      <c r="H615" t="s">
        <v>1323</v>
      </c>
      <c r="I615" t="s">
        <v>1324</v>
      </c>
      <c r="J615" t="s">
        <v>1029</v>
      </c>
      <c r="K615" t="s">
        <v>103</v>
      </c>
      <c r="L615" t="s">
        <v>167</v>
      </c>
      <c r="M615" t="s">
        <v>146</v>
      </c>
      <c r="N615" t="s">
        <v>106</v>
      </c>
      <c r="O615" t="s">
        <v>1330</v>
      </c>
      <c r="P615" t="s">
        <v>170</v>
      </c>
      <c r="R615" t="s">
        <v>1024</v>
      </c>
      <c r="S615" t="s">
        <v>1157</v>
      </c>
      <c r="T615" t="s">
        <v>1331</v>
      </c>
      <c r="U615" t="s">
        <v>524</v>
      </c>
      <c r="V615" t="s">
        <v>174</v>
      </c>
      <c r="W615" t="s">
        <v>114</v>
      </c>
      <c r="X615" t="s">
        <v>37</v>
      </c>
      <c r="Y615" t="s">
        <v>176</v>
      </c>
      <c r="Z615" t="s">
        <v>450</v>
      </c>
      <c r="AA615" s="11" t="str">
        <f>HYPERLINK(VLOOKUP('Prof.LUM Signify new ver'!A615,Table1[#All],2,FALSE),"Фото")</f>
        <v>Фото</v>
      </c>
      <c r="AB615" s="11" t="str">
        <f>HYPERLINK(VLOOKUP('Prof.LUM Signify new ver'!A615,Table1[#All],3,FALSE),"Паспорт продукту")</f>
        <v>Паспорт продукту</v>
      </c>
      <c r="AC615" s="11" t="str">
        <f>HYPERLINK(VLOOKUP('Prof.LUM Signify new ver'!A615,Table1[#All],4,FALSE),"Інструкція")</f>
        <v>Інструкція</v>
      </c>
    </row>
    <row r="616" spans="1:29">
      <c r="A616" s="4">
        <v>912300024004</v>
      </c>
      <c r="B616" t="s">
        <v>1332</v>
      </c>
      <c r="C616" t="s">
        <v>1321</v>
      </c>
      <c r="D616" t="s">
        <v>1322</v>
      </c>
      <c r="E616" t="s">
        <v>163</v>
      </c>
      <c r="F616" s="5">
        <v>17497.2</v>
      </c>
      <c r="H616" t="s">
        <v>1323</v>
      </c>
      <c r="I616" t="s">
        <v>1324</v>
      </c>
      <c r="J616" t="s">
        <v>1029</v>
      </c>
      <c r="K616" t="s">
        <v>103</v>
      </c>
      <c r="L616" t="s">
        <v>167</v>
      </c>
      <c r="M616" t="s">
        <v>146</v>
      </c>
      <c r="N616" t="s">
        <v>106</v>
      </c>
      <c r="O616" t="s">
        <v>1330</v>
      </c>
      <c r="P616" t="s">
        <v>170</v>
      </c>
      <c r="R616" t="s">
        <v>1024</v>
      </c>
      <c r="S616" t="s">
        <v>1157</v>
      </c>
      <c r="T616" t="s">
        <v>867</v>
      </c>
      <c r="U616" t="s">
        <v>524</v>
      </c>
      <c r="V616" t="s">
        <v>174</v>
      </c>
      <c r="W616" t="s">
        <v>114</v>
      </c>
      <c r="X616" t="s">
        <v>37</v>
      </c>
      <c r="Y616" t="s">
        <v>176</v>
      </c>
      <c r="Z616" t="s">
        <v>450</v>
      </c>
      <c r="AA616" s="11" t="str">
        <f>HYPERLINK(VLOOKUP('Prof.LUM Signify new ver'!A616,Table1[#All],2,FALSE),"Фото")</f>
        <v>Фото</v>
      </c>
      <c r="AB616" s="11" t="str">
        <f>HYPERLINK(VLOOKUP('Prof.LUM Signify new ver'!A616,Table1[#All],3,FALSE),"Паспорт продукту")</f>
        <v>Паспорт продукту</v>
      </c>
      <c r="AC616" s="11" t="str">
        <f>HYPERLINK(VLOOKUP('Prof.LUM Signify new ver'!A616,Table1[#All],4,FALSE),"Інструкція")</f>
        <v>Інструкція</v>
      </c>
    </row>
    <row r="617" spans="1:29">
      <c r="A617" s="4">
        <v>912300023662</v>
      </c>
      <c r="B617" t="s">
        <v>1333</v>
      </c>
      <c r="C617" t="s">
        <v>1321</v>
      </c>
      <c r="D617" t="s">
        <v>1322</v>
      </c>
      <c r="E617" t="s">
        <v>163</v>
      </c>
      <c r="F617" s="5">
        <v>24550.799999999999</v>
      </c>
      <c r="H617" t="s">
        <v>1323</v>
      </c>
      <c r="I617" t="s">
        <v>1324</v>
      </c>
      <c r="J617" t="s">
        <v>1334</v>
      </c>
      <c r="K617" t="s">
        <v>103</v>
      </c>
      <c r="L617" t="s">
        <v>167</v>
      </c>
      <c r="M617" t="s">
        <v>146</v>
      </c>
      <c r="N617" t="s">
        <v>168</v>
      </c>
      <c r="O617" t="s">
        <v>1335</v>
      </c>
      <c r="P617" t="s">
        <v>170</v>
      </c>
      <c r="R617" t="s">
        <v>1336</v>
      </c>
      <c r="S617" t="s">
        <v>1337</v>
      </c>
      <c r="T617" t="s">
        <v>833</v>
      </c>
      <c r="U617" t="s">
        <v>524</v>
      </c>
      <c r="V617" t="s">
        <v>174</v>
      </c>
      <c r="W617" t="s">
        <v>114</v>
      </c>
      <c r="X617" t="s">
        <v>37</v>
      </c>
      <c r="Y617" t="s">
        <v>176</v>
      </c>
      <c r="Z617" t="s">
        <v>450</v>
      </c>
      <c r="AA617" s="11" t="str">
        <f>HYPERLINK(VLOOKUP('Prof.LUM Signify new ver'!A617,Table1[#All],2,FALSE),"Фото")</f>
        <v>Фото</v>
      </c>
      <c r="AB617" s="11" t="str">
        <f>HYPERLINK(VLOOKUP('Prof.LUM Signify new ver'!A617,Table1[#All],3,FALSE),"Паспорт продукту")</f>
        <v>Паспорт продукту</v>
      </c>
      <c r="AC617" s="11" t="str">
        <f>HYPERLINK(VLOOKUP('Prof.LUM Signify new ver'!A617,Table1[#All],4,FALSE),"Інструкція")</f>
        <v>Інструкція</v>
      </c>
    </row>
    <row r="618" spans="1:29">
      <c r="A618" s="4">
        <v>912300023665</v>
      </c>
      <c r="B618" t="s">
        <v>1338</v>
      </c>
      <c r="C618" t="s">
        <v>1321</v>
      </c>
      <c r="D618" t="s">
        <v>1322</v>
      </c>
      <c r="E618" t="s">
        <v>163</v>
      </c>
      <c r="F618" s="5">
        <v>24849.599999999999</v>
      </c>
      <c r="H618" t="s">
        <v>1323</v>
      </c>
      <c r="I618" t="s">
        <v>1324</v>
      </c>
      <c r="J618" t="s">
        <v>1334</v>
      </c>
      <c r="K618" t="s">
        <v>103</v>
      </c>
      <c r="L618" t="s">
        <v>167</v>
      </c>
      <c r="M618" t="s">
        <v>146</v>
      </c>
      <c r="N618" t="s">
        <v>168</v>
      </c>
      <c r="O618" t="s">
        <v>1335</v>
      </c>
      <c r="P618" t="s">
        <v>170</v>
      </c>
      <c r="R618" t="s">
        <v>1336</v>
      </c>
      <c r="S618" t="s">
        <v>1337</v>
      </c>
      <c r="T618" t="s">
        <v>1339</v>
      </c>
      <c r="U618" t="s">
        <v>524</v>
      </c>
      <c r="V618" t="s">
        <v>174</v>
      </c>
      <c r="W618" t="s">
        <v>114</v>
      </c>
      <c r="X618" t="s">
        <v>37</v>
      </c>
      <c r="Y618" t="s">
        <v>176</v>
      </c>
      <c r="Z618" t="s">
        <v>450</v>
      </c>
      <c r="AA618" s="11" t="str">
        <f>HYPERLINK(VLOOKUP('Prof.LUM Signify new ver'!A618,Table1[#All],2,FALSE),"Фото")</f>
        <v>Фото</v>
      </c>
      <c r="AB618" s="11" t="str">
        <f>HYPERLINK(VLOOKUP('Prof.LUM Signify new ver'!A618,Table1[#All],3,FALSE),"Паспорт продукту")</f>
        <v>Паспорт продукту</v>
      </c>
      <c r="AC618" s="11" t="str">
        <f>HYPERLINK(VLOOKUP('Prof.LUM Signify new ver'!A618,Table1[#All],4,FALSE),"Інструкція")</f>
        <v>Інструкція</v>
      </c>
    </row>
    <row r="619" spans="1:29">
      <c r="A619" s="4">
        <v>912300023661</v>
      </c>
      <c r="B619" t="s">
        <v>1340</v>
      </c>
      <c r="C619" t="s">
        <v>1321</v>
      </c>
      <c r="D619" t="s">
        <v>1322</v>
      </c>
      <c r="E619" t="s">
        <v>163</v>
      </c>
      <c r="F619" s="5">
        <v>23554.799999999999</v>
      </c>
      <c r="H619" t="s">
        <v>1323</v>
      </c>
      <c r="I619" t="s">
        <v>1324</v>
      </c>
      <c r="J619" t="s">
        <v>1334</v>
      </c>
      <c r="K619" t="s">
        <v>103</v>
      </c>
      <c r="L619" t="s">
        <v>167</v>
      </c>
      <c r="M619" t="s">
        <v>146</v>
      </c>
      <c r="N619" t="s">
        <v>168</v>
      </c>
      <c r="O619" t="s">
        <v>1341</v>
      </c>
      <c r="P619" t="s">
        <v>170</v>
      </c>
      <c r="R619" t="s">
        <v>1092</v>
      </c>
      <c r="S619" t="s">
        <v>1342</v>
      </c>
      <c r="T619" t="s">
        <v>1331</v>
      </c>
      <c r="U619" t="s">
        <v>524</v>
      </c>
      <c r="V619" t="s">
        <v>174</v>
      </c>
      <c r="W619" t="s">
        <v>114</v>
      </c>
      <c r="X619" t="s">
        <v>37</v>
      </c>
      <c r="Y619" t="s">
        <v>176</v>
      </c>
      <c r="Z619" t="s">
        <v>450</v>
      </c>
      <c r="AA619" s="11" t="str">
        <f>HYPERLINK(VLOOKUP('Prof.LUM Signify new ver'!A619,Table1[#All],2,FALSE),"Фото")</f>
        <v>Фото</v>
      </c>
      <c r="AB619" s="11" t="str">
        <f>HYPERLINK(VLOOKUP('Prof.LUM Signify new ver'!A619,Table1[#All],3,FALSE),"Паспорт продукту")</f>
        <v>Паспорт продукту</v>
      </c>
      <c r="AC619" s="11" t="str">
        <f>HYPERLINK(VLOOKUP('Prof.LUM Signify new ver'!A619,Table1[#All],4,FALSE),"Інструкція")</f>
        <v>Інструкція</v>
      </c>
    </row>
    <row r="620" spans="1:29">
      <c r="A620" s="4">
        <v>912300023664</v>
      </c>
      <c r="B620" t="s">
        <v>1343</v>
      </c>
      <c r="C620" t="s">
        <v>1321</v>
      </c>
      <c r="D620" t="s">
        <v>1322</v>
      </c>
      <c r="E620" t="s">
        <v>163</v>
      </c>
      <c r="F620" s="5">
        <v>23446.799999999999</v>
      </c>
      <c r="H620" t="s">
        <v>1323</v>
      </c>
      <c r="I620" t="s">
        <v>1324</v>
      </c>
      <c r="J620" t="s">
        <v>1334</v>
      </c>
      <c r="K620" t="s">
        <v>103</v>
      </c>
      <c r="L620" t="s">
        <v>167</v>
      </c>
      <c r="M620" t="s">
        <v>146</v>
      </c>
      <c r="N620" t="s">
        <v>168</v>
      </c>
      <c r="O620" t="s">
        <v>1341</v>
      </c>
      <c r="P620" t="s">
        <v>170</v>
      </c>
      <c r="R620" t="s">
        <v>1092</v>
      </c>
      <c r="S620" t="s">
        <v>1342</v>
      </c>
      <c r="T620" t="s">
        <v>846</v>
      </c>
      <c r="U620" t="s">
        <v>524</v>
      </c>
      <c r="V620" t="s">
        <v>174</v>
      </c>
      <c r="W620" t="s">
        <v>114</v>
      </c>
      <c r="X620" t="s">
        <v>37</v>
      </c>
      <c r="Y620" t="s">
        <v>176</v>
      </c>
      <c r="Z620" t="s">
        <v>450</v>
      </c>
      <c r="AA620" s="11" t="str">
        <f>HYPERLINK(VLOOKUP('Prof.LUM Signify new ver'!A620,Table1[#All],2,FALSE),"Фото")</f>
        <v>Фото</v>
      </c>
      <c r="AB620" s="11" t="str">
        <f>HYPERLINK(VLOOKUP('Prof.LUM Signify new ver'!A620,Table1[#All],3,FALSE),"Паспорт продукту")</f>
        <v>Паспорт продукту</v>
      </c>
      <c r="AC620" s="11" t="str">
        <f>HYPERLINK(VLOOKUP('Prof.LUM Signify new ver'!A620,Table1[#All],4,FALSE),"Інструкція")</f>
        <v>Інструкція</v>
      </c>
    </row>
    <row r="621" spans="1:29">
      <c r="A621" s="4">
        <v>912300023660</v>
      </c>
      <c r="B621" t="s">
        <v>1344</v>
      </c>
      <c r="C621" t="s">
        <v>1321</v>
      </c>
      <c r="D621" t="s">
        <v>1322</v>
      </c>
      <c r="E621" t="s">
        <v>163</v>
      </c>
      <c r="F621" s="5">
        <v>31095.599999999999</v>
      </c>
      <c r="H621" t="s">
        <v>1323</v>
      </c>
      <c r="I621" t="s">
        <v>1324</v>
      </c>
      <c r="J621" t="s">
        <v>1334</v>
      </c>
      <c r="K621" t="s">
        <v>103</v>
      </c>
      <c r="L621" t="s">
        <v>167</v>
      </c>
      <c r="M621" t="s">
        <v>146</v>
      </c>
      <c r="N621" t="s">
        <v>168</v>
      </c>
      <c r="O621" t="s">
        <v>1345</v>
      </c>
      <c r="P621" t="s">
        <v>170</v>
      </c>
      <c r="R621" t="s">
        <v>1346</v>
      </c>
      <c r="S621" t="s">
        <v>1347</v>
      </c>
      <c r="T621" t="s">
        <v>880</v>
      </c>
      <c r="U621" t="s">
        <v>524</v>
      </c>
      <c r="V621" t="s">
        <v>174</v>
      </c>
      <c r="W621" t="s">
        <v>114</v>
      </c>
      <c r="X621" t="s">
        <v>37</v>
      </c>
      <c r="Y621" t="s">
        <v>176</v>
      </c>
      <c r="Z621" t="s">
        <v>450</v>
      </c>
      <c r="AA621" s="11" t="str">
        <f>HYPERLINK(VLOOKUP('Prof.LUM Signify new ver'!A621,Table1[#All],2,FALSE),"Фото")</f>
        <v>Фото</v>
      </c>
      <c r="AB621" s="11" t="str">
        <f>HYPERLINK(VLOOKUP('Prof.LUM Signify new ver'!A621,Table1[#All],3,FALSE),"Паспорт продукту")</f>
        <v>Паспорт продукту</v>
      </c>
      <c r="AC621" s="11" t="str">
        <f>HYPERLINK(VLOOKUP('Prof.LUM Signify new ver'!A621,Table1[#All],4,FALSE),"Інструкція")</f>
        <v>Інструкція</v>
      </c>
    </row>
    <row r="622" spans="1:29">
      <c r="A622" s="4">
        <v>912300023663</v>
      </c>
      <c r="B622" t="s">
        <v>1348</v>
      </c>
      <c r="C622" t="s">
        <v>1321</v>
      </c>
      <c r="D622" t="s">
        <v>1322</v>
      </c>
      <c r="E622" t="s">
        <v>163</v>
      </c>
      <c r="F622" s="5">
        <v>30862.799999999999</v>
      </c>
      <c r="H622" t="s">
        <v>1323</v>
      </c>
      <c r="I622" t="s">
        <v>1324</v>
      </c>
      <c r="J622" t="s">
        <v>1334</v>
      </c>
      <c r="K622" t="s">
        <v>103</v>
      </c>
      <c r="L622" t="s">
        <v>167</v>
      </c>
      <c r="M622" t="s">
        <v>146</v>
      </c>
      <c r="N622" t="s">
        <v>168</v>
      </c>
      <c r="O622" t="s">
        <v>1345</v>
      </c>
      <c r="P622" t="s">
        <v>170</v>
      </c>
      <c r="R622" t="s">
        <v>1346</v>
      </c>
      <c r="S622" t="s">
        <v>1347</v>
      </c>
      <c r="T622" t="s">
        <v>1349</v>
      </c>
      <c r="U622" t="s">
        <v>524</v>
      </c>
      <c r="V622" t="s">
        <v>174</v>
      </c>
      <c r="W622" t="s">
        <v>114</v>
      </c>
      <c r="X622" t="s">
        <v>37</v>
      </c>
      <c r="Y622" t="s">
        <v>176</v>
      </c>
      <c r="Z622" t="s">
        <v>450</v>
      </c>
      <c r="AA622" s="11" t="str">
        <f>HYPERLINK(VLOOKUP('Prof.LUM Signify new ver'!A622,Table1[#All],2,FALSE),"Фото")</f>
        <v>Фото</v>
      </c>
      <c r="AB622" s="11" t="str">
        <f>HYPERLINK(VLOOKUP('Prof.LUM Signify new ver'!A622,Table1[#All],3,FALSE),"Паспорт продукту")</f>
        <v>Паспорт продукту</v>
      </c>
      <c r="AC622" s="11" t="str">
        <f>HYPERLINK(VLOOKUP('Prof.LUM Signify new ver'!A622,Table1[#All],4,FALSE),"Інструкція")</f>
        <v>Інструкція</v>
      </c>
    </row>
    <row r="623" spans="1:29">
      <c r="A623" s="4">
        <v>911401616906</v>
      </c>
      <c r="B623" t="s">
        <v>1350</v>
      </c>
      <c r="C623" t="s">
        <v>1321</v>
      </c>
      <c r="D623" t="s">
        <v>1351</v>
      </c>
      <c r="E623" t="s">
        <v>185</v>
      </c>
      <c r="F623" s="5">
        <v>52227.6</v>
      </c>
      <c r="K623" t="s">
        <v>188</v>
      </c>
      <c r="L623" t="s">
        <v>826</v>
      </c>
      <c r="M623" t="s">
        <v>146</v>
      </c>
      <c r="R623" t="s">
        <v>1352</v>
      </c>
      <c r="S623" t="s">
        <v>1353</v>
      </c>
      <c r="T623" t="s">
        <v>541</v>
      </c>
      <c r="U623" t="s">
        <v>112</v>
      </c>
      <c r="V623" t="s">
        <v>194</v>
      </c>
      <c r="X623" t="s">
        <v>37</v>
      </c>
      <c r="Y623" t="s">
        <v>176</v>
      </c>
      <c r="Z623" t="s">
        <v>450</v>
      </c>
      <c r="AA623" s="11" t="str">
        <f>HYPERLINK(VLOOKUP('Prof.LUM Signify new ver'!A623,Table1[#All],2,FALSE),"Фото")</f>
        <v>Фото</v>
      </c>
      <c r="AB623" s="11" t="str">
        <f>HYPERLINK(VLOOKUP('Prof.LUM Signify new ver'!A623,Table1[#All],3,FALSE),"Паспорт продукту")</f>
        <v>Паспорт продукту</v>
      </c>
      <c r="AC623" s="11" t="str">
        <f>HYPERLINK(VLOOKUP('Prof.LUM Signify new ver'!A623,Table1[#All],4,FALSE),"Інструкція")</f>
        <v>Інструкція</v>
      </c>
    </row>
    <row r="624" spans="1:29">
      <c r="A624" s="4">
        <v>911401617006</v>
      </c>
      <c r="B624" t="s">
        <v>1354</v>
      </c>
      <c r="C624" t="s">
        <v>1321</v>
      </c>
      <c r="D624" t="s">
        <v>1351</v>
      </c>
      <c r="E624" t="s">
        <v>185</v>
      </c>
      <c r="F624" s="5">
        <v>51648</v>
      </c>
      <c r="K624" t="s">
        <v>188</v>
      </c>
      <c r="L624" t="s">
        <v>826</v>
      </c>
      <c r="M624" t="s">
        <v>146</v>
      </c>
      <c r="R624" t="s">
        <v>1352</v>
      </c>
      <c r="S624" t="s">
        <v>1353</v>
      </c>
      <c r="T624" t="s">
        <v>541</v>
      </c>
      <c r="U624" t="s">
        <v>112</v>
      </c>
      <c r="V624" t="s">
        <v>194</v>
      </c>
      <c r="X624" t="s">
        <v>37</v>
      </c>
      <c r="Y624" t="s">
        <v>176</v>
      </c>
      <c r="Z624" t="s">
        <v>450</v>
      </c>
      <c r="AA624" s="11" t="str">
        <f>HYPERLINK(VLOOKUP('Prof.LUM Signify new ver'!A624,Table1[#All],2,FALSE),"Фото")</f>
        <v>Фото</v>
      </c>
      <c r="AB624" s="11" t="str">
        <f>HYPERLINK(VLOOKUP('Prof.LUM Signify new ver'!A624,Table1[#All],3,FALSE),"Паспорт продукту")</f>
        <v>Паспорт продукту</v>
      </c>
      <c r="AC624" s="11" t="str">
        <f>HYPERLINK(VLOOKUP('Prof.LUM Signify new ver'!A624,Table1[#All],4,FALSE),"Інструкція")</f>
        <v>Інструкція</v>
      </c>
    </row>
    <row r="625" spans="1:29">
      <c r="A625" s="4">
        <v>911401616806</v>
      </c>
      <c r="B625" t="s">
        <v>1355</v>
      </c>
      <c r="C625" t="s">
        <v>1321</v>
      </c>
      <c r="D625" t="s">
        <v>1351</v>
      </c>
      <c r="E625" t="s">
        <v>185</v>
      </c>
      <c r="F625" s="5">
        <v>52174.799999999996</v>
      </c>
      <c r="K625" t="s">
        <v>188</v>
      </c>
      <c r="L625" t="s">
        <v>826</v>
      </c>
      <c r="M625" t="s">
        <v>146</v>
      </c>
      <c r="R625" t="s">
        <v>1352</v>
      </c>
      <c r="S625" t="s">
        <v>1353</v>
      </c>
      <c r="T625" t="s">
        <v>541</v>
      </c>
      <c r="U625" t="s">
        <v>112</v>
      </c>
      <c r="V625" t="s">
        <v>194</v>
      </c>
      <c r="X625" t="s">
        <v>37</v>
      </c>
      <c r="Y625" t="s">
        <v>176</v>
      </c>
      <c r="Z625" t="s">
        <v>450</v>
      </c>
      <c r="AA625" s="11" t="str">
        <f>HYPERLINK(VLOOKUP('Prof.LUM Signify new ver'!A625,Table1[#All],2,FALSE),"Фото")</f>
        <v>Фото</v>
      </c>
      <c r="AB625" s="11" t="str">
        <f>HYPERLINK(VLOOKUP('Prof.LUM Signify new ver'!A625,Table1[#All],3,FALSE),"Паспорт продукту")</f>
        <v>Паспорт продукту</v>
      </c>
      <c r="AC625" s="11" t="str">
        <f>HYPERLINK(VLOOKUP('Prof.LUM Signify new ver'!A625,Table1[#All],4,FALSE),"Інструкція")</f>
        <v>Інструкція</v>
      </c>
    </row>
    <row r="626" spans="1:29">
      <c r="A626" s="4">
        <v>911401618006</v>
      </c>
      <c r="B626" t="s">
        <v>1356</v>
      </c>
      <c r="C626" t="s">
        <v>1321</v>
      </c>
      <c r="D626" t="s">
        <v>1351</v>
      </c>
      <c r="E626" t="s">
        <v>185</v>
      </c>
      <c r="F626" s="5">
        <v>51904.799999999996</v>
      </c>
      <c r="K626" t="s">
        <v>1357</v>
      </c>
      <c r="L626" t="s">
        <v>1358</v>
      </c>
      <c r="M626" t="s">
        <v>146</v>
      </c>
      <c r="R626" t="s">
        <v>1359</v>
      </c>
      <c r="S626" t="s">
        <v>1353</v>
      </c>
      <c r="T626" t="s">
        <v>1360</v>
      </c>
      <c r="U626" t="s">
        <v>112</v>
      </c>
      <c r="V626" t="s">
        <v>194</v>
      </c>
      <c r="X626" t="s">
        <v>37</v>
      </c>
      <c r="Y626" t="s">
        <v>176</v>
      </c>
      <c r="Z626" t="s">
        <v>450</v>
      </c>
      <c r="AA626" s="11" t="str">
        <f>HYPERLINK(VLOOKUP('Prof.LUM Signify new ver'!A626,Table1[#All],2,FALSE),"Фото")</f>
        <v>Фото</v>
      </c>
      <c r="AB626" s="11" t="str">
        <f>HYPERLINK(VLOOKUP('Prof.LUM Signify new ver'!A626,Table1[#All],3,FALSE),"Паспорт продукту")</f>
        <v>Паспорт продукту</v>
      </c>
      <c r="AC626" s="11" t="str">
        <f>HYPERLINK(VLOOKUP('Prof.LUM Signify new ver'!A626,Table1[#All],4,FALSE),"Інструкція")</f>
        <v>Інструкція</v>
      </c>
    </row>
    <row r="627" spans="1:29">
      <c r="A627" s="4">
        <v>911401617606</v>
      </c>
      <c r="B627" t="s">
        <v>1361</v>
      </c>
      <c r="C627" t="s">
        <v>1321</v>
      </c>
      <c r="D627" t="s">
        <v>1351</v>
      </c>
      <c r="E627" t="s">
        <v>185</v>
      </c>
      <c r="F627" s="5">
        <v>52070.400000000001</v>
      </c>
      <c r="K627" t="s">
        <v>1357</v>
      </c>
      <c r="L627" t="s">
        <v>1358</v>
      </c>
      <c r="M627" t="s">
        <v>146</v>
      </c>
      <c r="R627" t="s">
        <v>1359</v>
      </c>
      <c r="S627" t="s">
        <v>1353</v>
      </c>
      <c r="T627" t="s">
        <v>1360</v>
      </c>
      <c r="U627" t="s">
        <v>112</v>
      </c>
      <c r="V627" t="s">
        <v>194</v>
      </c>
      <c r="X627" t="s">
        <v>37</v>
      </c>
      <c r="Y627" t="s">
        <v>176</v>
      </c>
      <c r="Z627" t="s">
        <v>450</v>
      </c>
      <c r="AA627" s="11" t="str">
        <f>HYPERLINK(VLOOKUP('Prof.LUM Signify new ver'!A627,Table1[#All],2,FALSE),"Фото")</f>
        <v>Фото</v>
      </c>
      <c r="AB627" s="11" t="str">
        <f>HYPERLINK(VLOOKUP('Prof.LUM Signify new ver'!A627,Table1[#All],3,FALSE),"Паспорт продукту")</f>
        <v>Паспорт продукту</v>
      </c>
      <c r="AC627" s="11" t="str">
        <f>HYPERLINK(VLOOKUP('Prof.LUM Signify new ver'!A627,Table1[#All],4,FALSE),"Інструкція")</f>
        <v>Інструкція</v>
      </c>
    </row>
    <row r="628" spans="1:29">
      <c r="A628" s="4">
        <v>911401617706</v>
      </c>
      <c r="B628" t="s">
        <v>1362</v>
      </c>
      <c r="C628" t="s">
        <v>1321</v>
      </c>
      <c r="D628" t="s">
        <v>1351</v>
      </c>
      <c r="E628" t="s">
        <v>185</v>
      </c>
      <c r="F628" s="5">
        <v>52221.599999999999</v>
      </c>
      <c r="K628" t="s">
        <v>1357</v>
      </c>
      <c r="L628" t="s">
        <v>1358</v>
      </c>
      <c r="M628" t="s">
        <v>146</v>
      </c>
      <c r="R628" t="s">
        <v>1359</v>
      </c>
      <c r="S628" t="s">
        <v>1353</v>
      </c>
      <c r="T628" t="s">
        <v>1360</v>
      </c>
      <c r="U628" t="s">
        <v>112</v>
      </c>
      <c r="V628" t="s">
        <v>194</v>
      </c>
      <c r="X628" t="s">
        <v>37</v>
      </c>
      <c r="Y628" t="s">
        <v>176</v>
      </c>
      <c r="Z628" t="s">
        <v>450</v>
      </c>
      <c r="AA628" s="11" t="str">
        <f>HYPERLINK(VLOOKUP('Prof.LUM Signify new ver'!A628,Table1[#All],2,FALSE),"Фото")</f>
        <v>Фото</v>
      </c>
      <c r="AB628" s="11" t="str">
        <f>HYPERLINK(VLOOKUP('Prof.LUM Signify new ver'!A628,Table1[#All],3,FALSE),"Паспорт продукту")</f>
        <v>Паспорт продукту</v>
      </c>
      <c r="AC628" s="11" t="str">
        <f>HYPERLINK(VLOOKUP('Prof.LUM Signify new ver'!A628,Table1[#All],4,FALSE),"Інструкція")</f>
        <v>Інструкція</v>
      </c>
    </row>
    <row r="629" spans="1:29">
      <c r="A629" s="4">
        <v>911401617306</v>
      </c>
      <c r="B629" t="s">
        <v>1363</v>
      </c>
      <c r="C629" t="s">
        <v>1321</v>
      </c>
      <c r="D629" t="s">
        <v>1351</v>
      </c>
      <c r="E629" t="s">
        <v>185</v>
      </c>
      <c r="F629" s="5">
        <v>52237.2</v>
      </c>
      <c r="K629" t="s">
        <v>103</v>
      </c>
      <c r="L629" t="s">
        <v>167</v>
      </c>
      <c r="M629" t="s">
        <v>146</v>
      </c>
      <c r="R629" t="s">
        <v>1359</v>
      </c>
      <c r="S629" t="s">
        <v>1353</v>
      </c>
      <c r="T629" t="s">
        <v>1360</v>
      </c>
      <c r="U629" t="s">
        <v>112</v>
      </c>
      <c r="V629" t="s">
        <v>194</v>
      </c>
      <c r="X629" t="s">
        <v>37</v>
      </c>
      <c r="Y629" t="s">
        <v>176</v>
      </c>
      <c r="Z629" t="s">
        <v>450</v>
      </c>
      <c r="AA629" s="11" t="str">
        <f>HYPERLINK(VLOOKUP('Prof.LUM Signify new ver'!A629,Table1[#All],2,FALSE),"Фото")</f>
        <v>Фото</v>
      </c>
      <c r="AB629" s="11" t="str">
        <f>HYPERLINK(VLOOKUP('Prof.LUM Signify new ver'!A629,Table1[#All],3,FALSE),"Паспорт продукту")</f>
        <v>Паспорт продукту</v>
      </c>
      <c r="AC629" s="11" t="str">
        <f>HYPERLINK(VLOOKUP('Prof.LUM Signify new ver'!A629,Table1[#All],4,FALSE),"Інструкція")</f>
        <v>Інструкція</v>
      </c>
    </row>
    <row r="630" spans="1:29">
      <c r="A630" s="4">
        <v>911401617406</v>
      </c>
      <c r="B630" t="s">
        <v>1364</v>
      </c>
      <c r="C630" t="s">
        <v>1321</v>
      </c>
      <c r="D630" t="s">
        <v>1351</v>
      </c>
      <c r="E630" t="s">
        <v>185</v>
      </c>
      <c r="F630" s="5">
        <v>51648</v>
      </c>
      <c r="K630" t="s">
        <v>103</v>
      </c>
      <c r="L630" t="s">
        <v>167</v>
      </c>
      <c r="M630" t="s">
        <v>146</v>
      </c>
      <c r="R630" t="s">
        <v>1359</v>
      </c>
      <c r="S630" t="s">
        <v>1353</v>
      </c>
      <c r="T630" t="s">
        <v>1360</v>
      </c>
      <c r="U630" t="s">
        <v>112</v>
      </c>
      <c r="V630" t="s">
        <v>194</v>
      </c>
      <c r="X630" t="s">
        <v>37</v>
      </c>
      <c r="Y630" t="s">
        <v>176</v>
      </c>
      <c r="Z630" t="s">
        <v>450</v>
      </c>
      <c r="AA630" s="11" t="str">
        <f>HYPERLINK(VLOOKUP('Prof.LUM Signify new ver'!A630,Table1[#All],2,FALSE),"Фото")</f>
        <v>Фото</v>
      </c>
      <c r="AB630" s="11" t="str">
        <f>HYPERLINK(VLOOKUP('Prof.LUM Signify new ver'!A630,Table1[#All],3,FALSE),"Паспорт продукту")</f>
        <v>Паспорт продукту</v>
      </c>
      <c r="AC630" s="11" t="str">
        <f>HYPERLINK(VLOOKUP('Prof.LUM Signify new ver'!A630,Table1[#All],4,FALSE),"Інструкція")</f>
        <v>Інструкція</v>
      </c>
    </row>
    <row r="631" spans="1:29">
      <c r="A631" s="4">
        <v>911401617506</v>
      </c>
      <c r="B631" t="s">
        <v>1365</v>
      </c>
      <c r="C631" t="s">
        <v>1321</v>
      </c>
      <c r="D631" t="s">
        <v>1351</v>
      </c>
      <c r="E631" t="s">
        <v>185</v>
      </c>
      <c r="F631" s="5">
        <v>51945.599999999999</v>
      </c>
      <c r="K631" t="s">
        <v>103</v>
      </c>
      <c r="L631" t="s">
        <v>167</v>
      </c>
      <c r="M631" t="s">
        <v>146</v>
      </c>
      <c r="R631" t="s">
        <v>1359</v>
      </c>
      <c r="S631" t="s">
        <v>1353</v>
      </c>
      <c r="T631" t="s">
        <v>1360</v>
      </c>
      <c r="U631" t="s">
        <v>112</v>
      </c>
      <c r="V631" t="s">
        <v>194</v>
      </c>
      <c r="X631" t="s">
        <v>37</v>
      </c>
      <c r="Y631" t="s">
        <v>176</v>
      </c>
      <c r="Z631" t="s">
        <v>450</v>
      </c>
      <c r="AA631" s="11" t="str">
        <f>HYPERLINK(VLOOKUP('Prof.LUM Signify new ver'!A631,Table1[#All],2,FALSE),"Фото")</f>
        <v>Фото</v>
      </c>
      <c r="AB631" s="11" t="str">
        <f>HYPERLINK(VLOOKUP('Prof.LUM Signify new ver'!A631,Table1[#All],3,FALSE),"Паспорт продукту")</f>
        <v>Паспорт продукту</v>
      </c>
      <c r="AC631" s="11" t="str">
        <f>HYPERLINK(VLOOKUP('Prof.LUM Signify new ver'!A631,Table1[#All],4,FALSE),"Інструкція")</f>
        <v>Інструкція</v>
      </c>
    </row>
    <row r="632" spans="1:29">
      <c r="A632" s="4">
        <v>911401617106</v>
      </c>
      <c r="B632" t="s">
        <v>1366</v>
      </c>
      <c r="C632" t="s">
        <v>1321</v>
      </c>
      <c r="D632" t="s">
        <v>1351</v>
      </c>
      <c r="E632" t="s">
        <v>185</v>
      </c>
      <c r="F632" s="5">
        <v>52111.199999999997</v>
      </c>
      <c r="K632" t="s">
        <v>103</v>
      </c>
      <c r="L632" t="s">
        <v>167</v>
      </c>
      <c r="M632" t="s">
        <v>146</v>
      </c>
      <c r="R632" t="s">
        <v>1359</v>
      </c>
      <c r="S632" t="s">
        <v>1353</v>
      </c>
      <c r="T632" t="s">
        <v>1360</v>
      </c>
      <c r="U632" t="s">
        <v>112</v>
      </c>
      <c r="V632" t="s">
        <v>194</v>
      </c>
      <c r="X632" t="s">
        <v>37</v>
      </c>
      <c r="Y632" t="s">
        <v>176</v>
      </c>
      <c r="Z632" t="s">
        <v>450</v>
      </c>
      <c r="AA632" s="11" t="str">
        <f>HYPERLINK(VLOOKUP('Prof.LUM Signify new ver'!A632,Table1[#All],2,FALSE),"Фото")</f>
        <v>Фото</v>
      </c>
      <c r="AB632" s="11" t="str">
        <f>HYPERLINK(VLOOKUP('Prof.LUM Signify new ver'!A632,Table1[#All],3,FALSE),"Паспорт продукту")</f>
        <v>Паспорт продукту</v>
      </c>
      <c r="AC632" s="11" t="str">
        <f>HYPERLINK(VLOOKUP('Prof.LUM Signify new ver'!A632,Table1[#All],4,FALSE),"Інструкція")</f>
        <v>Інструкція</v>
      </c>
    </row>
    <row r="633" spans="1:29">
      <c r="A633" s="4">
        <v>911401617206</v>
      </c>
      <c r="B633" t="s">
        <v>1367</v>
      </c>
      <c r="C633" t="s">
        <v>1321</v>
      </c>
      <c r="D633" t="s">
        <v>1351</v>
      </c>
      <c r="E633" t="s">
        <v>185</v>
      </c>
      <c r="F633" s="5">
        <v>52213.2</v>
      </c>
      <c r="K633" t="s">
        <v>103</v>
      </c>
      <c r="L633" t="s">
        <v>167</v>
      </c>
      <c r="M633" t="s">
        <v>146</v>
      </c>
      <c r="R633" t="s">
        <v>1359</v>
      </c>
      <c r="S633" t="s">
        <v>1353</v>
      </c>
      <c r="T633" t="s">
        <v>1360</v>
      </c>
      <c r="U633" t="s">
        <v>112</v>
      </c>
      <c r="V633" t="s">
        <v>194</v>
      </c>
      <c r="X633" t="s">
        <v>37</v>
      </c>
      <c r="Y633" t="s">
        <v>176</v>
      </c>
      <c r="Z633" t="s">
        <v>450</v>
      </c>
      <c r="AA633" s="11" t="str">
        <f>HYPERLINK(VLOOKUP('Prof.LUM Signify new ver'!A633,Table1[#All],2,FALSE),"Фото")</f>
        <v>Фото</v>
      </c>
      <c r="AB633" s="11" t="str">
        <f>HYPERLINK(VLOOKUP('Prof.LUM Signify new ver'!A633,Table1[#All],3,FALSE),"Паспорт продукту")</f>
        <v>Паспорт продукту</v>
      </c>
      <c r="AC633" s="11" t="str">
        <f>HYPERLINK(VLOOKUP('Prof.LUM Signify new ver'!A633,Table1[#All],4,FALSE),"Інструкція")</f>
        <v>Інструкція</v>
      </c>
    </row>
    <row r="634" spans="1:29">
      <c r="A634" s="4">
        <v>911401682107</v>
      </c>
      <c r="B634" t="s">
        <v>1368</v>
      </c>
      <c r="C634" t="s">
        <v>1321</v>
      </c>
      <c r="D634" t="s">
        <v>1351</v>
      </c>
      <c r="E634" t="s">
        <v>185</v>
      </c>
      <c r="F634" s="5">
        <v>52024.799999999996</v>
      </c>
      <c r="H634" t="s">
        <v>987</v>
      </c>
      <c r="I634" t="s">
        <v>1369</v>
      </c>
      <c r="J634" t="s">
        <v>1370</v>
      </c>
      <c r="K634" t="s">
        <v>1357</v>
      </c>
      <c r="L634" t="s">
        <v>1358</v>
      </c>
      <c r="M634" t="s">
        <v>105</v>
      </c>
      <c r="R634" t="s">
        <v>1371</v>
      </c>
      <c r="S634" t="s">
        <v>1372</v>
      </c>
      <c r="T634" t="s">
        <v>1373</v>
      </c>
      <c r="U634" t="s">
        <v>112</v>
      </c>
      <c r="V634" t="s">
        <v>194</v>
      </c>
      <c r="X634" t="s">
        <v>37</v>
      </c>
      <c r="Y634" t="s">
        <v>176</v>
      </c>
      <c r="Z634" t="s">
        <v>450</v>
      </c>
      <c r="AA634" s="11" t="str">
        <f>HYPERLINK(VLOOKUP('Prof.LUM Signify new ver'!A634,Table1[#All],2,FALSE),"Фото")</f>
        <v>Фото</v>
      </c>
      <c r="AB634" s="11" t="str">
        <f>HYPERLINK(VLOOKUP('Prof.LUM Signify new ver'!A634,Table1[#All],3,FALSE),"Паспорт продукту")</f>
        <v>Паспорт продукту</v>
      </c>
      <c r="AC634" s="11" t="str">
        <f>HYPERLINK(VLOOKUP('Prof.LUM Signify new ver'!A634,Table1[#All],4,FALSE),"Інструкція")</f>
        <v>Інструкція</v>
      </c>
    </row>
    <row r="635" spans="1:29">
      <c r="A635" s="4">
        <v>911401682007</v>
      </c>
      <c r="B635" t="s">
        <v>1374</v>
      </c>
      <c r="C635" t="s">
        <v>1321</v>
      </c>
      <c r="D635" t="s">
        <v>1351</v>
      </c>
      <c r="E635" t="s">
        <v>185</v>
      </c>
      <c r="F635" s="5">
        <v>52142.400000000001</v>
      </c>
      <c r="H635" t="s">
        <v>987</v>
      </c>
      <c r="I635" t="s">
        <v>1369</v>
      </c>
      <c r="J635" t="s">
        <v>1370</v>
      </c>
      <c r="K635" t="s">
        <v>1357</v>
      </c>
      <c r="L635" t="s">
        <v>1358</v>
      </c>
      <c r="M635" t="s">
        <v>105</v>
      </c>
      <c r="R635" t="s">
        <v>1375</v>
      </c>
      <c r="S635" t="s">
        <v>1372</v>
      </c>
      <c r="T635" t="s">
        <v>555</v>
      </c>
      <c r="U635" t="s">
        <v>112</v>
      </c>
      <c r="V635" t="s">
        <v>194</v>
      </c>
      <c r="X635" t="s">
        <v>37</v>
      </c>
      <c r="Y635" t="s">
        <v>176</v>
      </c>
      <c r="Z635" t="s">
        <v>450</v>
      </c>
      <c r="AA635" s="11" t="str">
        <f>HYPERLINK(VLOOKUP('Prof.LUM Signify new ver'!A635,Table1[#All],2,FALSE),"Фото")</f>
        <v>Фото</v>
      </c>
      <c r="AB635" s="11" t="str">
        <f>HYPERLINK(VLOOKUP('Prof.LUM Signify new ver'!A635,Table1[#All],3,FALSE),"Паспорт продукту")</f>
        <v>Паспорт продукту</v>
      </c>
      <c r="AC635" s="11" t="str">
        <f>HYPERLINK(VLOOKUP('Prof.LUM Signify new ver'!A635,Table1[#All],4,FALSE),"Інструкція")</f>
        <v>Інструкція</v>
      </c>
    </row>
    <row r="636" spans="1:29">
      <c r="A636" s="4">
        <v>911401682207</v>
      </c>
      <c r="B636" t="s">
        <v>1376</v>
      </c>
      <c r="C636" t="s">
        <v>1321</v>
      </c>
      <c r="D636" t="s">
        <v>1351</v>
      </c>
      <c r="E636" t="s">
        <v>185</v>
      </c>
      <c r="F636" s="5">
        <v>51831.6</v>
      </c>
      <c r="H636" t="s">
        <v>987</v>
      </c>
      <c r="I636" t="s">
        <v>1369</v>
      </c>
      <c r="J636" t="s">
        <v>1370</v>
      </c>
      <c r="K636" t="s">
        <v>1357</v>
      </c>
      <c r="L636" t="s">
        <v>1358</v>
      </c>
      <c r="M636" t="s">
        <v>105</v>
      </c>
      <c r="R636" t="s">
        <v>1377</v>
      </c>
      <c r="S636" t="s">
        <v>1372</v>
      </c>
      <c r="T636" t="s">
        <v>1378</v>
      </c>
      <c r="U636" t="s">
        <v>112</v>
      </c>
      <c r="V636" t="s">
        <v>194</v>
      </c>
      <c r="X636" t="s">
        <v>37</v>
      </c>
      <c r="Y636" t="s">
        <v>176</v>
      </c>
      <c r="Z636" t="s">
        <v>450</v>
      </c>
      <c r="AA636" s="11" t="str">
        <f>HYPERLINK(VLOOKUP('Prof.LUM Signify new ver'!A636,Table1[#All],2,FALSE),"Фото")</f>
        <v>Фото</v>
      </c>
      <c r="AB636" s="11" t="str">
        <f>HYPERLINK(VLOOKUP('Prof.LUM Signify new ver'!A636,Table1[#All],3,FALSE),"Паспорт продукту")</f>
        <v>Паспорт продукту</v>
      </c>
      <c r="AC636" s="11" t="str">
        <f>HYPERLINK(VLOOKUP('Prof.LUM Signify new ver'!A636,Table1[#All],4,FALSE),"Інструкція")</f>
        <v>Інструкція</v>
      </c>
    </row>
    <row r="637" spans="1:29">
      <c r="A637" s="4">
        <v>911401683606</v>
      </c>
      <c r="B637" t="s">
        <v>1379</v>
      </c>
      <c r="C637" t="s">
        <v>1321</v>
      </c>
      <c r="D637" t="s">
        <v>1380</v>
      </c>
      <c r="E637" t="s">
        <v>185</v>
      </c>
      <c r="F637" s="5">
        <v>10653.6</v>
      </c>
      <c r="H637" t="s">
        <v>1381</v>
      </c>
      <c r="I637" t="s">
        <v>1029</v>
      </c>
      <c r="J637" t="s">
        <v>1382</v>
      </c>
      <c r="K637" t="s">
        <v>1357</v>
      </c>
      <c r="L637" t="s">
        <v>1358</v>
      </c>
      <c r="M637" t="s">
        <v>146</v>
      </c>
      <c r="R637" t="s">
        <v>1383</v>
      </c>
      <c r="S637" t="s">
        <v>372</v>
      </c>
      <c r="T637" t="s">
        <v>1058</v>
      </c>
      <c r="U637" t="s">
        <v>112</v>
      </c>
      <c r="V637" t="s">
        <v>194</v>
      </c>
      <c r="X637" t="s">
        <v>37</v>
      </c>
      <c r="Y637" t="s">
        <v>176</v>
      </c>
      <c r="Z637" t="s">
        <v>450</v>
      </c>
      <c r="AA637" s="11" t="str">
        <f>HYPERLINK(VLOOKUP('Prof.LUM Signify new ver'!A637,Table1[#All],2,FALSE),"Фото")</f>
        <v>Фото</v>
      </c>
      <c r="AB637" s="11" t="str">
        <f>HYPERLINK(VLOOKUP('Prof.LUM Signify new ver'!A637,Table1[#All],3,FALSE),"Паспорт продукту")</f>
        <v>Паспорт продукту</v>
      </c>
      <c r="AC637" s="11" t="str">
        <f>HYPERLINK(VLOOKUP('Prof.LUM Signify new ver'!A637,Table1[#All],4,FALSE),"Інструкція")</f>
        <v>Інструкція</v>
      </c>
    </row>
    <row r="638" spans="1:29">
      <c r="A638" s="4">
        <v>911401683306</v>
      </c>
      <c r="B638" t="s">
        <v>1384</v>
      </c>
      <c r="C638" t="s">
        <v>1321</v>
      </c>
      <c r="D638" t="s">
        <v>1380</v>
      </c>
      <c r="E638" t="s">
        <v>185</v>
      </c>
      <c r="F638" s="5">
        <v>10634.4</v>
      </c>
      <c r="H638" t="s">
        <v>1381</v>
      </c>
      <c r="I638" t="s">
        <v>1029</v>
      </c>
      <c r="J638" t="s">
        <v>1382</v>
      </c>
      <c r="K638" t="s">
        <v>103</v>
      </c>
      <c r="L638" t="s">
        <v>167</v>
      </c>
      <c r="M638" t="s">
        <v>146</v>
      </c>
      <c r="R638" t="s">
        <v>1279</v>
      </c>
      <c r="S638" t="s">
        <v>372</v>
      </c>
      <c r="T638" t="s">
        <v>1327</v>
      </c>
      <c r="U638" t="s">
        <v>112</v>
      </c>
      <c r="V638" t="s">
        <v>194</v>
      </c>
      <c r="X638" t="s">
        <v>37</v>
      </c>
      <c r="Y638" t="s">
        <v>176</v>
      </c>
      <c r="Z638" t="s">
        <v>450</v>
      </c>
      <c r="AA638" s="11" t="str">
        <f>HYPERLINK(VLOOKUP('Prof.LUM Signify new ver'!A638,Table1[#All],2,FALSE),"Фото")</f>
        <v>Фото</v>
      </c>
      <c r="AB638" s="11" t="str">
        <f>HYPERLINK(VLOOKUP('Prof.LUM Signify new ver'!A638,Table1[#All],3,FALSE),"Паспорт продукту")</f>
        <v>Паспорт продукту</v>
      </c>
      <c r="AC638" s="11" t="str">
        <f>HYPERLINK(VLOOKUP('Prof.LUM Signify new ver'!A638,Table1[#All],4,FALSE),"Інструкція")</f>
        <v>Інструкція</v>
      </c>
    </row>
    <row r="639" spans="1:29">
      <c r="A639" s="4">
        <v>911401683406</v>
      </c>
      <c r="B639" t="s">
        <v>1385</v>
      </c>
      <c r="C639" t="s">
        <v>1321</v>
      </c>
      <c r="D639" t="s">
        <v>1380</v>
      </c>
      <c r="E639" t="s">
        <v>185</v>
      </c>
      <c r="F639" s="5">
        <v>10653.6</v>
      </c>
      <c r="H639" t="s">
        <v>1381</v>
      </c>
      <c r="I639" t="s">
        <v>1029</v>
      </c>
      <c r="J639" t="s">
        <v>1382</v>
      </c>
      <c r="K639" t="s">
        <v>1357</v>
      </c>
      <c r="L639" t="s">
        <v>1358</v>
      </c>
      <c r="M639" t="s">
        <v>146</v>
      </c>
      <c r="R639" t="s">
        <v>1386</v>
      </c>
      <c r="S639" t="s">
        <v>372</v>
      </c>
      <c r="T639" t="s">
        <v>960</v>
      </c>
      <c r="U639" t="s">
        <v>112</v>
      </c>
      <c r="V639" t="s">
        <v>194</v>
      </c>
      <c r="X639" t="s">
        <v>37</v>
      </c>
      <c r="Y639" t="s">
        <v>176</v>
      </c>
      <c r="Z639" t="s">
        <v>450</v>
      </c>
      <c r="AA639" s="11" t="str">
        <f>HYPERLINK(VLOOKUP('Prof.LUM Signify new ver'!A639,Table1[#All],2,FALSE),"Фото")</f>
        <v>Фото</v>
      </c>
      <c r="AB639" s="11" t="str">
        <f>HYPERLINK(VLOOKUP('Prof.LUM Signify new ver'!A639,Table1[#All],3,FALSE),"Паспорт продукту")</f>
        <v>Паспорт продукту</v>
      </c>
      <c r="AC639" s="11" t="str">
        <f>HYPERLINK(VLOOKUP('Prof.LUM Signify new ver'!A639,Table1[#All],4,FALSE),"Інструкція")</f>
        <v>Інструкція</v>
      </c>
    </row>
    <row r="640" spans="1:29">
      <c r="A640" s="4">
        <v>911401683506</v>
      </c>
      <c r="B640" t="s">
        <v>1387</v>
      </c>
      <c r="C640" t="s">
        <v>1321</v>
      </c>
      <c r="D640" t="s">
        <v>1380</v>
      </c>
      <c r="E640" t="s">
        <v>185</v>
      </c>
      <c r="F640" s="5">
        <v>10651.199999999999</v>
      </c>
      <c r="H640" t="s">
        <v>1381</v>
      </c>
      <c r="I640" t="s">
        <v>1029</v>
      </c>
      <c r="J640" t="s">
        <v>1382</v>
      </c>
      <c r="K640" t="s">
        <v>1357</v>
      </c>
      <c r="L640" t="s">
        <v>1358</v>
      </c>
      <c r="M640" t="s">
        <v>146</v>
      </c>
      <c r="R640" t="s">
        <v>1386</v>
      </c>
      <c r="S640" t="s">
        <v>372</v>
      </c>
      <c r="T640" t="s">
        <v>960</v>
      </c>
      <c r="U640" t="s">
        <v>112</v>
      </c>
      <c r="V640" t="s">
        <v>194</v>
      </c>
      <c r="X640" t="s">
        <v>37</v>
      </c>
      <c r="Y640" t="s">
        <v>176</v>
      </c>
      <c r="Z640" t="s">
        <v>450</v>
      </c>
      <c r="AA640" s="11" t="str">
        <f>HYPERLINK(VLOOKUP('Prof.LUM Signify new ver'!A640,Table1[#All],2,FALSE),"Фото")</f>
        <v>Фото</v>
      </c>
      <c r="AB640" s="11" t="str">
        <f>HYPERLINK(VLOOKUP('Prof.LUM Signify new ver'!A640,Table1[#All],3,FALSE),"Паспорт продукту")</f>
        <v>Паспорт продукту</v>
      </c>
      <c r="AC640" s="11" t="str">
        <f>HYPERLINK(VLOOKUP('Prof.LUM Signify new ver'!A640,Table1[#All],4,FALSE),"Інструкція")</f>
        <v>Інструкція</v>
      </c>
    </row>
    <row r="641" spans="1:29">
      <c r="A641" s="4">
        <v>911401683206</v>
      </c>
      <c r="B641" t="s">
        <v>1388</v>
      </c>
      <c r="C641" t="s">
        <v>1321</v>
      </c>
      <c r="D641" t="s">
        <v>1380</v>
      </c>
      <c r="E641" t="s">
        <v>185</v>
      </c>
      <c r="F641" s="5">
        <v>10634.4</v>
      </c>
      <c r="H641" t="s">
        <v>1381</v>
      </c>
      <c r="I641" t="s">
        <v>1029</v>
      </c>
      <c r="J641" t="s">
        <v>1382</v>
      </c>
      <c r="K641" t="s">
        <v>103</v>
      </c>
      <c r="L641" t="s">
        <v>167</v>
      </c>
      <c r="M641" t="s">
        <v>146</v>
      </c>
      <c r="R641" t="s">
        <v>1389</v>
      </c>
      <c r="S641" t="s">
        <v>372</v>
      </c>
      <c r="T641" t="s">
        <v>1025</v>
      </c>
      <c r="U641" t="s">
        <v>112</v>
      </c>
      <c r="V641" t="s">
        <v>194</v>
      </c>
      <c r="X641" t="s">
        <v>37</v>
      </c>
      <c r="Y641" t="s">
        <v>176</v>
      </c>
      <c r="Z641" t="s">
        <v>450</v>
      </c>
      <c r="AA641" s="11" t="str">
        <f>HYPERLINK(VLOOKUP('Prof.LUM Signify new ver'!A641,Table1[#All],2,FALSE),"Фото")</f>
        <v>Фото</v>
      </c>
      <c r="AB641" s="11" t="str">
        <f>HYPERLINK(VLOOKUP('Prof.LUM Signify new ver'!A641,Table1[#All],3,FALSE),"Паспорт продукту")</f>
        <v>Паспорт продукту</v>
      </c>
      <c r="AC641" s="11" t="str">
        <f>HYPERLINK(VLOOKUP('Prof.LUM Signify new ver'!A641,Table1[#All],4,FALSE),"Інструкція")</f>
        <v>Інструкція</v>
      </c>
    </row>
    <row r="642" spans="1:29">
      <c r="A642" s="4">
        <v>911401679606</v>
      </c>
      <c r="B642" t="s">
        <v>1390</v>
      </c>
      <c r="C642" t="s">
        <v>1321</v>
      </c>
      <c r="D642" t="s">
        <v>1380</v>
      </c>
      <c r="E642" t="s">
        <v>185</v>
      </c>
      <c r="F642" s="5">
        <v>10412.4</v>
      </c>
      <c r="H642" t="s">
        <v>1381</v>
      </c>
      <c r="I642" t="s">
        <v>1029</v>
      </c>
      <c r="J642" t="s">
        <v>1382</v>
      </c>
      <c r="K642" t="s">
        <v>103</v>
      </c>
      <c r="L642" t="s">
        <v>167</v>
      </c>
      <c r="M642" t="s">
        <v>146</v>
      </c>
      <c r="R642" t="s">
        <v>1391</v>
      </c>
      <c r="S642" t="s">
        <v>310</v>
      </c>
      <c r="T642" t="s">
        <v>1327</v>
      </c>
      <c r="U642" t="s">
        <v>112</v>
      </c>
      <c r="V642" t="s">
        <v>194</v>
      </c>
      <c r="X642" t="s">
        <v>37</v>
      </c>
      <c r="Y642" t="s">
        <v>176</v>
      </c>
      <c r="Z642" t="s">
        <v>450</v>
      </c>
      <c r="AA642" s="11" t="str">
        <f>HYPERLINK(VLOOKUP('Prof.LUM Signify new ver'!A642,Table1[#All],2,FALSE),"Фото")</f>
        <v>Фото</v>
      </c>
      <c r="AB642" s="11" t="str">
        <f>HYPERLINK(VLOOKUP('Prof.LUM Signify new ver'!A642,Table1[#All],3,FALSE),"Паспорт продукту")</f>
        <v>Паспорт продукту</v>
      </c>
      <c r="AC642" s="11" t="str">
        <f>HYPERLINK(VLOOKUP('Prof.LUM Signify new ver'!A642,Table1[#All],4,FALSE),"Інструкція")</f>
        <v>Інструкція</v>
      </c>
    </row>
    <row r="643" spans="1:29">
      <c r="A643" s="4">
        <v>911401679406</v>
      </c>
      <c r="B643" t="s">
        <v>1392</v>
      </c>
      <c r="C643" t="s">
        <v>1321</v>
      </c>
      <c r="D643" t="s">
        <v>1380</v>
      </c>
      <c r="E643" t="s">
        <v>185</v>
      </c>
      <c r="F643" s="5">
        <v>10412.4</v>
      </c>
      <c r="H643" t="s">
        <v>1381</v>
      </c>
      <c r="I643" t="s">
        <v>1029</v>
      </c>
      <c r="J643" t="s">
        <v>1382</v>
      </c>
      <c r="K643" t="s">
        <v>103</v>
      </c>
      <c r="L643" t="s">
        <v>167</v>
      </c>
      <c r="M643" t="s">
        <v>146</v>
      </c>
      <c r="R643" t="s">
        <v>1393</v>
      </c>
      <c r="S643" t="s">
        <v>310</v>
      </c>
      <c r="T643" t="s">
        <v>1025</v>
      </c>
      <c r="U643" t="s">
        <v>112</v>
      </c>
      <c r="V643" t="s">
        <v>194</v>
      </c>
      <c r="X643" t="s">
        <v>37</v>
      </c>
      <c r="Y643" t="s">
        <v>176</v>
      </c>
      <c r="Z643" t="s">
        <v>450</v>
      </c>
      <c r="AA643" s="11" t="str">
        <f>HYPERLINK(VLOOKUP('Prof.LUM Signify new ver'!A643,Table1[#All],2,FALSE),"Фото")</f>
        <v>Фото</v>
      </c>
      <c r="AB643" s="11" t="str">
        <f>HYPERLINK(VLOOKUP('Prof.LUM Signify new ver'!A643,Table1[#All],3,FALSE),"Паспорт продукту")</f>
        <v>Паспорт продукту</v>
      </c>
      <c r="AC643" s="11" t="str">
        <f>HYPERLINK(VLOOKUP('Prof.LUM Signify new ver'!A643,Table1[#All],4,FALSE),"Інструкція")</f>
        <v>Інструкція</v>
      </c>
    </row>
    <row r="644" spans="1:29">
      <c r="A644" s="4">
        <v>911401679506</v>
      </c>
      <c r="B644" t="s">
        <v>1394</v>
      </c>
      <c r="C644" t="s">
        <v>1321</v>
      </c>
      <c r="D644" t="s">
        <v>1380</v>
      </c>
      <c r="E644" t="s">
        <v>185</v>
      </c>
      <c r="F644" s="5">
        <v>10412.4</v>
      </c>
      <c r="H644" t="s">
        <v>1381</v>
      </c>
      <c r="I644" t="s">
        <v>1029</v>
      </c>
      <c r="J644" t="s">
        <v>1382</v>
      </c>
      <c r="K644" t="s">
        <v>103</v>
      </c>
      <c r="L644" t="s">
        <v>167</v>
      </c>
      <c r="M644" t="s">
        <v>146</v>
      </c>
      <c r="R644" t="s">
        <v>1393</v>
      </c>
      <c r="S644" t="s">
        <v>310</v>
      </c>
      <c r="T644" t="s">
        <v>1025</v>
      </c>
      <c r="U644" t="s">
        <v>112</v>
      </c>
      <c r="V644" t="s">
        <v>194</v>
      </c>
      <c r="X644" t="s">
        <v>37</v>
      </c>
      <c r="Y644" t="s">
        <v>176</v>
      </c>
      <c r="Z644" t="s">
        <v>450</v>
      </c>
      <c r="AA644" s="11" t="str">
        <f>HYPERLINK(VLOOKUP('Prof.LUM Signify new ver'!A644,Table1[#All],2,FALSE),"Фото")</f>
        <v>Фото</v>
      </c>
      <c r="AB644" s="11" t="str">
        <f>HYPERLINK(VLOOKUP('Prof.LUM Signify new ver'!A644,Table1[#All],3,FALSE),"Паспорт продукту")</f>
        <v>Паспорт продукту</v>
      </c>
      <c r="AC644" s="11" t="str">
        <f>HYPERLINK(VLOOKUP('Prof.LUM Signify new ver'!A644,Table1[#All],4,FALSE),"Інструкція")</f>
        <v>Інструкція</v>
      </c>
    </row>
    <row r="645" spans="1:29">
      <c r="A645" s="4">
        <v>911401681706</v>
      </c>
      <c r="B645" t="s">
        <v>1395</v>
      </c>
      <c r="C645" t="s">
        <v>1321</v>
      </c>
      <c r="D645" t="s">
        <v>1380</v>
      </c>
      <c r="E645" t="s">
        <v>185</v>
      </c>
      <c r="F645" s="5">
        <v>10453.199999999999</v>
      </c>
      <c r="H645" t="s">
        <v>1381</v>
      </c>
      <c r="I645" t="s">
        <v>1029</v>
      </c>
      <c r="J645" t="s">
        <v>1382</v>
      </c>
      <c r="K645" t="s">
        <v>1357</v>
      </c>
      <c r="L645" t="s">
        <v>1358</v>
      </c>
      <c r="M645" t="s">
        <v>146</v>
      </c>
      <c r="R645" t="s">
        <v>1396</v>
      </c>
      <c r="S645" t="s">
        <v>1073</v>
      </c>
      <c r="T645" t="s">
        <v>1003</v>
      </c>
      <c r="U645" t="s">
        <v>112</v>
      </c>
      <c r="V645" t="s">
        <v>194</v>
      </c>
      <c r="X645" t="s">
        <v>37</v>
      </c>
      <c r="Y645" t="s">
        <v>176</v>
      </c>
      <c r="Z645" t="s">
        <v>450</v>
      </c>
      <c r="AA645" s="11" t="str">
        <f>HYPERLINK(VLOOKUP('Prof.LUM Signify new ver'!A645,Table1[#All],2,FALSE),"Фото")</f>
        <v>Фото</v>
      </c>
      <c r="AB645" s="11" t="str">
        <f>HYPERLINK(VLOOKUP('Prof.LUM Signify new ver'!A645,Table1[#All],3,FALSE),"Паспорт продукту")</f>
        <v>Паспорт продукту</v>
      </c>
      <c r="AC645" s="11" t="str">
        <f>HYPERLINK(VLOOKUP('Prof.LUM Signify new ver'!A645,Table1[#All],4,FALSE),"Інструкція")</f>
        <v>Інструкція</v>
      </c>
    </row>
    <row r="646" spans="1:29">
      <c r="A646" s="4">
        <v>911401681406</v>
      </c>
      <c r="B646" t="s">
        <v>1397</v>
      </c>
      <c r="C646" t="s">
        <v>1321</v>
      </c>
      <c r="D646" t="s">
        <v>1380</v>
      </c>
      <c r="E646" t="s">
        <v>185</v>
      </c>
      <c r="F646" s="5">
        <v>10431.6</v>
      </c>
      <c r="H646" t="s">
        <v>1381</v>
      </c>
      <c r="I646" t="s">
        <v>1029</v>
      </c>
      <c r="J646" t="s">
        <v>1382</v>
      </c>
      <c r="K646" t="s">
        <v>103</v>
      </c>
      <c r="L646" t="s">
        <v>167</v>
      </c>
      <c r="M646" t="s">
        <v>146</v>
      </c>
      <c r="R646" t="s">
        <v>1396</v>
      </c>
      <c r="S646" t="s">
        <v>1073</v>
      </c>
      <c r="T646" t="s">
        <v>1003</v>
      </c>
      <c r="U646" t="s">
        <v>112</v>
      </c>
      <c r="V646" t="s">
        <v>194</v>
      </c>
      <c r="X646" t="s">
        <v>37</v>
      </c>
      <c r="Y646" t="s">
        <v>176</v>
      </c>
      <c r="Z646" t="s">
        <v>450</v>
      </c>
      <c r="AA646" s="11" t="str">
        <f>HYPERLINK(VLOOKUP('Prof.LUM Signify new ver'!A646,Table1[#All],2,FALSE),"Фото")</f>
        <v>Фото</v>
      </c>
      <c r="AB646" s="11" t="str">
        <f>HYPERLINK(VLOOKUP('Prof.LUM Signify new ver'!A646,Table1[#All],3,FALSE),"Паспорт продукту")</f>
        <v>Паспорт продукту</v>
      </c>
      <c r="AC646" s="11" t="str">
        <f>HYPERLINK(VLOOKUP('Prof.LUM Signify new ver'!A646,Table1[#All],4,FALSE),"Інструкція")</f>
        <v>Інструкція</v>
      </c>
    </row>
    <row r="647" spans="1:29">
      <c r="A647" s="4">
        <v>911401681506</v>
      </c>
      <c r="B647" t="s">
        <v>1398</v>
      </c>
      <c r="C647" t="s">
        <v>1321</v>
      </c>
      <c r="D647" t="s">
        <v>1380</v>
      </c>
      <c r="E647" t="s">
        <v>185</v>
      </c>
      <c r="F647" s="5">
        <v>10453.199999999999</v>
      </c>
      <c r="H647" t="s">
        <v>1381</v>
      </c>
      <c r="I647" t="s">
        <v>1029</v>
      </c>
      <c r="J647" t="s">
        <v>1382</v>
      </c>
      <c r="K647" t="s">
        <v>1357</v>
      </c>
      <c r="L647" t="s">
        <v>1358</v>
      </c>
      <c r="M647" t="s">
        <v>146</v>
      </c>
      <c r="R647" t="s">
        <v>1399</v>
      </c>
      <c r="S647" t="s">
        <v>1073</v>
      </c>
      <c r="T647" t="s">
        <v>1400</v>
      </c>
      <c r="U647" t="s">
        <v>112</v>
      </c>
      <c r="V647" t="s">
        <v>194</v>
      </c>
      <c r="X647" t="s">
        <v>37</v>
      </c>
      <c r="Y647" t="s">
        <v>176</v>
      </c>
      <c r="Z647" t="s">
        <v>450</v>
      </c>
      <c r="AA647" s="11" t="str">
        <f>HYPERLINK(VLOOKUP('Prof.LUM Signify new ver'!A647,Table1[#All],2,FALSE),"Фото")</f>
        <v>Фото</v>
      </c>
      <c r="AB647" s="11" t="str">
        <f>HYPERLINK(VLOOKUP('Prof.LUM Signify new ver'!A647,Table1[#All],3,FALSE),"Паспорт продукту")</f>
        <v>Паспорт продукту</v>
      </c>
      <c r="AC647" s="11" t="str">
        <f>HYPERLINK(VLOOKUP('Prof.LUM Signify new ver'!A647,Table1[#All],4,FALSE),"Інструкція")</f>
        <v>Інструкція</v>
      </c>
    </row>
    <row r="648" spans="1:29">
      <c r="A648" s="4">
        <v>911401681606</v>
      </c>
      <c r="B648" t="s">
        <v>1401</v>
      </c>
      <c r="C648" t="s">
        <v>1321</v>
      </c>
      <c r="D648" t="s">
        <v>1380</v>
      </c>
      <c r="E648" t="s">
        <v>185</v>
      </c>
      <c r="F648" s="5">
        <v>10450.799999999999</v>
      </c>
      <c r="H648" t="s">
        <v>1381</v>
      </c>
      <c r="I648" t="s">
        <v>1029</v>
      </c>
      <c r="J648" t="s">
        <v>1382</v>
      </c>
      <c r="K648" t="s">
        <v>1357</v>
      </c>
      <c r="L648" t="s">
        <v>1358</v>
      </c>
      <c r="M648" t="s">
        <v>146</v>
      </c>
      <c r="R648" t="s">
        <v>1399</v>
      </c>
      <c r="S648" t="s">
        <v>1073</v>
      </c>
      <c r="T648" t="s">
        <v>1400</v>
      </c>
      <c r="U648" t="s">
        <v>112</v>
      </c>
      <c r="V648" t="s">
        <v>194</v>
      </c>
      <c r="X648" t="s">
        <v>37</v>
      </c>
      <c r="Y648" t="s">
        <v>176</v>
      </c>
      <c r="Z648" t="s">
        <v>450</v>
      </c>
      <c r="AA648" s="11" t="str">
        <f>HYPERLINK(VLOOKUP('Prof.LUM Signify new ver'!A648,Table1[#All],2,FALSE),"Фото")</f>
        <v>Фото</v>
      </c>
      <c r="AB648" s="11" t="str">
        <f>HYPERLINK(VLOOKUP('Prof.LUM Signify new ver'!A648,Table1[#All],3,FALSE),"Паспорт продукту")</f>
        <v>Паспорт продукту</v>
      </c>
      <c r="AC648" s="11" t="str">
        <f>HYPERLINK(VLOOKUP('Prof.LUM Signify new ver'!A648,Table1[#All],4,FALSE),"Інструкція")</f>
        <v>Інструкція</v>
      </c>
    </row>
    <row r="649" spans="1:29">
      <c r="A649" s="4">
        <v>911401681206</v>
      </c>
      <c r="B649" t="s">
        <v>1402</v>
      </c>
      <c r="C649" t="s">
        <v>1321</v>
      </c>
      <c r="D649" t="s">
        <v>1380</v>
      </c>
      <c r="E649" t="s">
        <v>185</v>
      </c>
      <c r="F649" s="5">
        <v>10435.199999999999</v>
      </c>
      <c r="H649" t="s">
        <v>1381</v>
      </c>
      <c r="I649" t="s">
        <v>1029</v>
      </c>
      <c r="J649" t="s">
        <v>1382</v>
      </c>
      <c r="K649" t="s">
        <v>103</v>
      </c>
      <c r="L649" t="s">
        <v>167</v>
      </c>
      <c r="M649" t="s">
        <v>146</v>
      </c>
      <c r="R649" t="s">
        <v>1399</v>
      </c>
      <c r="S649" t="s">
        <v>1073</v>
      </c>
      <c r="T649" t="s">
        <v>1400</v>
      </c>
      <c r="U649" t="s">
        <v>112</v>
      </c>
      <c r="V649" t="s">
        <v>194</v>
      </c>
      <c r="X649" t="s">
        <v>37</v>
      </c>
      <c r="Y649" t="s">
        <v>176</v>
      </c>
      <c r="Z649" t="s">
        <v>450</v>
      </c>
      <c r="AA649" s="11" t="str">
        <f>HYPERLINK(VLOOKUP('Prof.LUM Signify new ver'!A649,Table1[#All],2,FALSE),"Фото")</f>
        <v>Фото</v>
      </c>
      <c r="AB649" s="11" t="str">
        <f>HYPERLINK(VLOOKUP('Prof.LUM Signify new ver'!A649,Table1[#All],3,FALSE),"Паспорт продукту")</f>
        <v>Паспорт продукту</v>
      </c>
      <c r="AC649" s="11" t="str">
        <f>HYPERLINK(VLOOKUP('Prof.LUM Signify new ver'!A649,Table1[#All],4,FALSE),"Інструкція")</f>
        <v>Інструкція</v>
      </c>
    </row>
    <row r="650" spans="1:29">
      <c r="A650" s="4">
        <v>911401681306</v>
      </c>
      <c r="B650" t="s">
        <v>1403</v>
      </c>
      <c r="C650" t="s">
        <v>1321</v>
      </c>
      <c r="D650" t="s">
        <v>1380</v>
      </c>
      <c r="E650" t="s">
        <v>185</v>
      </c>
      <c r="F650" s="5">
        <v>10435.199999999999</v>
      </c>
      <c r="H650" t="s">
        <v>1381</v>
      </c>
      <c r="I650" t="s">
        <v>1029</v>
      </c>
      <c r="J650" t="s">
        <v>1382</v>
      </c>
      <c r="K650" t="s">
        <v>103</v>
      </c>
      <c r="L650" t="s">
        <v>167</v>
      </c>
      <c r="M650" t="s">
        <v>146</v>
      </c>
      <c r="R650" t="s">
        <v>1399</v>
      </c>
      <c r="S650" t="s">
        <v>1073</v>
      </c>
      <c r="T650" t="s">
        <v>1400</v>
      </c>
      <c r="U650" t="s">
        <v>112</v>
      </c>
      <c r="V650" t="s">
        <v>194</v>
      </c>
      <c r="X650" t="s">
        <v>37</v>
      </c>
      <c r="Y650" t="s">
        <v>176</v>
      </c>
      <c r="Z650" t="s">
        <v>450</v>
      </c>
      <c r="AA650" s="11" t="str">
        <f>HYPERLINK(VLOOKUP('Prof.LUM Signify new ver'!A650,Table1[#All],2,FALSE),"Фото")</f>
        <v>Фото</v>
      </c>
      <c r="AB650" s="11" t="str">
        <f>HYPERLINK(VLOOKUP('Prof.LUM Signify new ver'!A650,Table1[#All],3,FALSE),"Паспорт продукту")</f>
        <v>Паспорт продукту</v>
      </c>
      <c r="AC650" s="11" t="str">
        <f>HYPERLINK(VLOOKUP('Prof.LUM Signify new ver'!A650,Table1[#All],4,FALSE),"Інструкція")</f>
        <v>Інструкція</v>
      </c>
    </row>
    <row r="651" spans="1:29">
      <c r="A651" s="4">
        <v>911401687606</v>
      </c>
      <c r="B651" t="s">
        <v>1404</v>
      </c>
      <c r="C651" t="s">
        <v>1321</v>
      </c>
      <c r="D651" t="s">
        <v>1380</v>
      </c>
      <c r="E651" t="s">
        <v>185</v>
      </c>
      <c r="F651" s="5">
        <v>13528.8</v>
      </c>
      <c r="H651" t="s">
        <v>1405</v>
      </c>
      <c r="I651" t="s">
        <v>1406</v>
      </c>
      <c r="J651" t="s">
        <v>1407</v>
      </c>
      <c r="K651" t="s">
        <v>1357</v>
      </c>
      <c r="L651" t="s">
        <v>1358</v>
      </c>
      <c r="M651" t="s">
        <v>146</v>
      </c>
      <c r="R651" t="s">
        <v>1408</v>
      </c>
      <c r="S651" t="s">
        <v>378</v>
      </c>
      <c r="T651" t="s">
        <v>1327</v>
      </c>
      <c r="U651" t="s">
        <v>112</v>
      </c>
      <c r="V651" t="s">
        <v>194</v>
      </c>
      <c r="X651" t="s">
        <v>37</v>
      </c>
      <c r="Y651" t="s">
        <v>176</v>
      </c>
      <c r="Z651" t="s">
        <v>450</v>
      </c>
      <c r="AA651" s="11" t="str">
        <f>HYPERLINK(VLOOKUP('Prof.LUM Signify new ver'!A651,Table1[#All],2,FALSE),"Фото")</f>
        <v>Фото</v>
      </c>
      <c r="AB651" s="11" t="str">
        <f>HYPERLINK(VLOOKUP('Prof.LUM Signify new ver'!A651,Table1[#All],3,FALSE),"Паспорт продукту")</f>
        <v>Паспорт продукту</v>
      </c>
      <c r="AC651" s="11" t="str">
        <f>HYPERLINK(VLOOKUP('Prof.LUM Signify new ver'!A651,Table1[#All],4,FALSE),"Інструкція")</f>
        <v>Інструкція</v>
      </c>
    </row>
    <row r="652" spans="1:29">
      <c r="A652" s="4">
        <v>911401689506</v>
      </c>
      <c r="B652" t="s">
        <v>1409</v>
      </c>
      <c r="C652" t="s">
        <v>1321</v>
      </c>
      <c r="D652" t="s">
        <v>1380</v>
      </c>
      <c r="E652" t="s">
        <v>185</v>
      </c>
      <c r="F652" s="5">
        <v>13760.4</v>
      </c>
      <c r="H652" t="s">
        <v>1405</v>
      </c>
      <c r="I652" t="s">
        <v>1406</v>
      </c>
      <c r="J652" t="s">
        <v>1407</v>
      </c>
      <c r="K652" t="s">
        <v>1357</v>
      </c>
      <c r="L652" t="s">
        <v>1358</v>
      </c>
      <c r="M652" t="s">
        <v>146</v>
      </c>
      <c r="R652" t="s">
        <v>1410</v>
      </c>
      <c r="S652" t="s">
        <v>1213</v>
      </c>
      <c r="T652" t="s">
        <v>1327</v>
      </c>
      <c r="U652" t="s">
        <v>112</v>
      </c>
      <c r="V652" t="s">
        <v>194</v>
      </c>
      <c r="X652" t="s">
        <v>37</v>
      </c>
      <c r="Y652" t="s">
        <v>176</v>
      </c>
      <c r="Z652" t="s">
        <v>450</v>
      </c>
      <c r="AA652" s="11" t="str">
        <f>HYPERLINK(VLOOKUP('Prof.LUM Signify new ver'!A652,Table1[#All],2,FALSE),"Фото")</f>
        <v>Фото</v>
      </c>
      <c r="AB652" s="11" t="str">
        <f>HYPERLINK(VLOOKUP('Prof.LUM Signify new ver'!A652,Table1[#All],3,FALSE),"Паспорт продукту")</f>
        <v>Паспорт продукту</v>
      </c>
      <c r="AC652" s="11" t="str">
        <f>HYPERLINK(VLOOKUP('Prof.LUM Signify new ver'!A652,Table1[#All],4,FALSE),"Інструкція")</f>
        <v>Інструкція</v>
      </c>
    </row>
    <row r="653" spans="1:29">
      <c r="A653" s="4">
        <v>911401689206</v>
      </c>
      <c r="B653" t="s">
        <v>1411</v>
      </c>
      <c r="C653" t="s">
        <v>1321</v>
      </c>
      <c r="D653" t="s">
        <v>1380</v>
      </c>
      <c r="E653" t="s">
        <v>185</v>
      </c>
      <c r="F653" s="5">
        <v>13700.4</v>
      </c>
      <c r="H653" t="s">
        <v>1405</v>
      </c>
      <c r="I653" t="s">
        <v>1406</v>
      </c>
      <c r="J653" t="s">
        <v>1407</v>
      </c>
      <c r="K653" t="s">
        <v>103</v>
      </c>
      <c r="L653" t="s">
        <v>167</v>
      </c>
      <c r="M653" t="s">
        <v>146</v>
      </c>
      <c r="R653" t="s">
        <v>1412</v>
      </c>
      <c r="S653" t="s">
        <v>1213</v>
      </c>
      <c r="T653" t="s">
        <v>960</v>
      </c>
      <c r="U653" t="s">
        <v>112</v>
      </c>
      <c r="V653" t="s">
        <v>194</v>
      </c>
      <c r="X653" t="s">
        <v>37</v>
      </c>
      <c r="Y653" t="s">
        <v>176</v>
      </c>
      <c r="Z653" t="s">
        <v>450</v>
      </c>
      <c r="AA653" s="11" t="str">
        <f>HYPERLINK(VLOOKUP('Prof.LUM Signify new ver'!A653,Table1[#All],2,FALSE),"Фото")</f>
        <v>Фото</v>
      </c>
      <c r="AB653" s="11" t="str">
        <f>HYPERLINK(VLOOKUP('Prof.LUM Signify new ver'!A653,Table1[#All],3,FALSE),"Паспорт продукту")</f>
        <v>Паспорт продукту</v>
      </c>
      <c r="AC653" s="11" t="str">
        <f>HYPERLINK(VLOOKUP('Prof.LUM Signify new ver'!A653,Table1[#All],4,FALSE),"Інструкція")</f>
        <v>Інструкція</v>
      </c>
    </row>
    <row r="654" spans="1:29">
      <c r="A654" s="4">
        <v>911401689306</v>
      </c>
      <c r="B654" t="s">
        <v>1413</v>
      </c>
      <c r="C654" t="s">
        <v>1321</v>
      </c>
      <c r="D654" t="s">
        <v>1380</v>
      </c>
      <c r="E654" t="s">
        <v>185</v>
      </c>
      <c r="F654" s="5">
        <v>13760.4</v>
      </c>
      <c r="H654" t="s">
        <v>1405</v>
      </c>
      <c r="I654" t="s">
        <v>1406</v>
      </c>
      <c r="J654" t="s">
        <v>1407</v>
      </c>
      <c r="K654" t="s">
        <v>1357</v>
      </c>
      <c r="L654" t="s">
        <v>1358</v>
      </c>
      <c r="M654" t="s">
        <v>146</v>
      </c>
      <c r="R654" t="s">
        <v>1414</v>
      </c>
      <c r="S654" t="s">
        <v>1213</v>
      </c>
      <c r="T654" t="s">
        <v>1025</v>
      </c>
      <c r="U654" t="s">
        <v>112</v>
      </c>
      <c r="V654" t="s">
        <v>194</v>
      </c>
      <c r="X654" t="s">
        <v>37</v>
      </c>
      <c r="Y654" t="s">
        <v>176</v>
      </c>
      <c r="Z654" t="s">
        <v>450</v>
      </c>
      <c r="AA654" s="11" t="str">
        <f>HYPERLINK(VLOOKUP('Prof.LUM Signify new ver'!A654,Table1[#All],2,FALSE),"Фото")</f>
        <v>Фото</v>
      </c>
      <c r="AB654" s="11" t="str">
        <f>HYPERLINK(VLOOKUP('Prof.LUM Signify new ver'!A654,Table1[#All],3,FALSE),"Паспорт продукту")</f>
        <v>Паспорт продукту</v>
      </c>
      <c r="AC654" s="11" t="str">
        <f>HYPERLINK(VLOOKUP('Prof.LUM Signify new ver'!A654,Table1[#All],4,FALSE),"Інструкція")</f>
        <v>Інструкція</v>
      </c>
    </row>
    <row r="655" spans="1:29">
      <c r="A655" s="4">
        <v>911401689406</v>
      </c>
      <c r="B655" t="s">
        <v>1415</v>
      </c>
      <c r="C655" t="s">
        <v>1321</v>
      </c>
      <c r="D655" t="s">
        <v>1380</v>
      </c>
      <c r="E655" t="s">
        <v>185</v>
      </c>
      <c r="F655" s="5">
        <v>13760.4</v>
      </c>
      <c r="H655" t="s">
        <v>1405</v>
      </c>
      <c r="I655" t="s">
        <v>1406</v>
      </c>
      <c r="J655" t="s">
        <v>1407</v>
      </c>
      <c r="K655" t="s">
        <v>1357</v>
      </c>
      <c r="L655" t="s">
        <v>1358</v>
      </c>
      <c r="M655" t="s">
        <v>146</v>
      </c>
      <c r="R655" t="s">
        <v>1414</v>
      </c>
      <c r="S655" t="s">
        <v>1213</v>
      </c>
      <c r="T655" t="s">
        <v>1025</v>
      </c>
      <c r="U655" t="s">
        <v>112</v>
      </c>
      <c r="V655" t="s">
        <v>194</v>
      </c>
      <c r="X655" t="s">
        <v>37</v>
      </c>
      <c r="Y655" t="s">
        <v>176</v>
      </c>
      <c r="Z655" t="s">
        <v>450</v>
      </c>
      <c r="AA655" s="11" t="str">
        <f>HYPERLINK(VLOOKUP('Prof.LUM Signify new ver'!A655,Table1[#All],2,FALSE),"Фото")</f>
        <v>Фото</v>
      </c>
      <c r="AB655" s="11" t="str">
        <f>HYPERLINK(VLOOKUP('Prof.LUM Signify new ver'!A655,Table1[#All],3,FALSE),"Паспорт продукту")</f>
        <v>Паспорт продукту</v>
      </c>
      <c r="AC655" s="11" t="str">
        <f>HYPERLINK(VLOOKUP('Prof.LUM Signify new ver'!A655,Table1[#All],4,FALSE),"Інструкція")</f>
        <v>Інструкція</v>
      </c>
    </row>
    <row r="656" spans="1:29">
      <c r="A656" s="4">
        <v>911401689006</v>
      </c>
      <c r="B656" t="s">
        <v>1416</v>
      </c>
      <c r="C656" t="s">
        <v>1321</v>
      </c>
      <c r="D656" t="s">
        <v>1380</v>
      </c>
      <c r="E656" t="s">
        <v>185</v>
      </c>
      <c r="F656" s="5">
        <v>13700.4</v>
      </c>
      <c r="H656" t="s">
        <v>1405</v>
      </c>
      <c r="I656" t="s">
        <v>1406</v>
      </c>
      <c r="J656" t="s">
        <v>1407</v>
      </c>
      <c r="K656" t="s">
        <v>103</v>
      </c>
      <c r="L656" t="s">
        <v>167</v>
      </c>
      <c r="M656" t="s">
        <v>146</v>
      </c>
      <c r="R656" t="s">
        <v>1417</v>
      </c>
      <c r="S656" t="s">
        <v>378</v>
      </c>
      <c r="T656" t="s">
        <v>1418</v>
      </c>
      <c r="U656" t="s">
        <v>112</v>
      </c>
      <c r="V656" t="s">
        <v>194</v>
      </c>
      <c r="X656" t="s">
        <v>37</v>
      </c>
      <c r="Y656" t="s">
        <v>176</v>
      </c>
      <c r="Z656" t="s">
        <v>450</v>
      </c>
      <c r="AA656" s="11" t="str">
        <f>HYPERLINK(VLOOKUP('Prof.LUM Signify new ver'!A656,Table1[#All],2,FALSE),"Фото")</f>
        <v>Фото</v>
      </c>
      <c r="AB656" s="11" t="str">
        <f>HYPERLINK(VLOOKUP('Prof.LUM Signify new ver'!A656,Table1[#All],3,FALSE),"Паспорт продукту")</f>
        <v>Паспорт продукту</v>
      </c>
      <c r="AC656" s="11" t="str">
        <f>HYPERLINK(VLOOKUP('Prof.LUM Signify new ver'!A656,Table1[#All],4,FALSE),"Інструкція")</f>
        <v>Інструкція</v>
      </c>
    </row>
    <row r="657" spans="1:29">
      <c r="A657" s="4">
        <v>911401689106</v>
      </c>
      <c r="B657" t="s">
        <v>1419</v>
      </c>
      <c r="C657" t="s">
        <v>1321</v>
      </c>
      <c r="D657" t="s">
        <v>1380</v>
      </c>
      <c r="E657" t="s">
        <v>185</v>
      </c>
      <c r="F657" s="5">
        <v>13700.4</v>
      </c>
      <c r="H657" t="s">
        <v>1405</v>
      </c>
      <c r="I657" t="s">
        <v>1406</v>
      </c>
      <c r="J657" t="s">
        <v>1407</v>
      </c>
      <c r="K657" t="s">
        <v>103</v>
      </c>
      <c r="L657" t="s">
        <v>167</v>
      </c>
      <c r="M657" t="s">
        <v>146</v>
      </c>
      <c r="R657" t="s">
        <v>1417</v>
      </c>
      <c r="S657" t="s">
        <v>1213</v>
      </c>
      <c r="T657" t="s">
        <v>965</v>
      </c>
      <c r="U657" t="s">
        <v>112</v>
      </c>
      <c r="V657" t="s">
        <v>194</v>
      </c>
      <c r="X657" t="s">
        <v>37</v>
      </c>
      <c r="Y657" t="s">
        <v>176</v>
      </c>
      <c r="Z657" t="s">
        <v>450</v>
      </c>
      <c r="AA657" s="11" t="str">
        <f>HYPERLINK(VLOOKUP('Prof.LUM Signify new ver'!A657,Table1[#All],2,FALSE),"Фото")</f>
        <v>Фото</v>
      </c>
      <c r="AB657" s="11" t="str">
        <f>HYPERLINK(VLOOKUP('Prof.LUM Signify new ver'!A657,Table1[#All],3,FALSE),"Паспорт продукту")</f>
        <v>Паспорт продукту</v>
      </c>
      <c r="AC657" s="11" t="str">
        <f>HYPERLINK(VLOOKUP('Prof.LUM Signify new ver'!A657,Table1[#All],4,FALSE),"Інструкція")</f>
        <v>Інструкція</v>
      </c>
    </row>
    <row r="658" spans="1:29">
      <c r="A658" s="4">
        <v>911401691306</v>
      </c>
      <c r="B658" t="s">
        <v>1420</v>
      </c>
      <c r="C658" t="s">
        <v>1321</v>
      </c>
      <c r="D658" t="s">
        <v>1380</v>
      </c>
      <c r="E658" t="s">
        <v>185</v>
      </c>
      <c r="F658" s="5">
        <v>15619.199999999999</v>
      </c>
      <c r="H658" t="s">
        <v>1405</v>
      </c>
      <c r="I658" t="s">
        <v>1406</v>
      </c>
      <c r="J658" t="s">
        <v>1407</v>
      </c>
      <c r="K658" t="s">
        <v>1357</v>
      </c>
      <c r="L658" t="s">
        <v>1358</v>
      </c>
      <c r="M658" t="s">
        <v>146</v>
      </c>
      <c r="R658" t="s">
        <v>1421</v>
      </c>
      <c r="S658" t="s">
        <v>1105</v>
      </c>
      <c r="T658" t="s">
        <v>1327</v>
      </c>
      <c r="U658" t="s">
        <v>112</v>
      </c>
      <c r="V658" t="s">
        <v>194</v>
      </c>
      <c r="X658" t="s">
        <v>37</v>
      </c>
      <c r="Y658" t="s">
        <v>176</v>
      </c>
      <c r="Z658" t="s">
        <v>450</v>
      </c>
      <c r="AA658" s="11" t="str">
        <f>HYPERLINK(VLOOKUP('Prof.LUM Signify new ver'!A658,Table1[#All],2,FALSE),"Фото")</f>
        <v>Фото</v>
      </c>
      <c r="AB658" s="11" t="str">
        <f>HYPERLINK(VLOOKUP('Prof.LUM Signify new ver'!A658,Table1[#All],3,FALSE),"Паспорт продукту")</f>
        <v>Паспорт продукту</v>
      </c>
      <c r="AC658" s="11" t="str">
        <f>HYPERLINK(VLOOKUP('Prof.LUM Signify new ver'!A658,Table1[#All],4,FALSE),"Інструкція")</f>
        <v>Інструкція</v>
      </c>
    </row>
    <row r="659" spans="1:29">
      <c r="A659" s="4">
        <v>911401691006</v>
      </c>
      <c r="B659" t="s">
        <v>1422</v>
      </c>
      <c r="C659" t="s">
        <v>1321</v>
      </c>
      <c r="D659" t="s">
        <v>1380</v>
      </c>
      <c r="E659" t="s">
        <v>185</v>
      </c>
      <c r="F659" s="5">
        <v>15580.8</v>
      </c>
      <c r="H659" t="s">
        <v>1405</v>
      </c>
      <c r="I659" t="s">
        <v>1406</v>
      </c>
      <c r="J659" t="s">
        <v>1407</v>
      </c>
      <c r="K659" t="s">
        <v>103</v>
      </c>
      <c r="L659" t="s">
        <v>167</v>
      </c>
      <c r="M659" t="s">
        <v>146</v>
      </c>
      <c r="R659" t="s">
        <v>1423</v>
      </c>
      <c r="S659" t="s">
        <v>1105</v>
      </c>
      <c r="T659" t="s">
        <v>960</v>
      </c>
      <c r="U659" t="s">
        <v>112</v>
      </c>
      <c r="V659" t="s">
        <v>194</v>
      </c>
      <c r="X659" t="s">
        <v>37</v>
      </c>
      <c r="Y659" t="s">
        <v>176</v>
      </c>
      <c r="Z659" t="s">
        <v>450</v>
      </c>
      <c r="AA659" s="11" t="str">
        <f>HYPERLINK(VLOOKUP('Prof.LUM Signify new ver'!A659,Table1[#All],2,FALSE),"Фото")</f>
        <v>Фото</v>
      </c>
      <c r="AB659" s="11" t="str">
        <f>HYPERLINK(VLOOKUP('Prof.LUM Signify new ver'!A659,Table1[#All],3,FALSE),"Паспорт продукту")</f>
        <v>Паспорт продукту</v>
      </c>
      <c r="AC659" s="11" t="str">
        <f>HYPERLINK(VLOOKUP('Prof.LUM Signify new ver'!A659,Table1[#All],4,FALSE),"Інструкція")</f>
        <v>Інструкція</v>
      </c>
    </row>
    <row r="660" spans="1:29">
      <c r="A660" s="4">
        <v>911401691106</v>
      </c>
      <c r="B660" t="s">
        <v>1424</v>
      </c>
      <c r="C660" t="s">
        <v>1321</v>
      </c>
      <c r="D660" t="s">
        <v>1380</v>
      </c>
      <c r="E660" t="s">
        <v>185</v>
      </c>
      <c r="F660" s="5">
        <v>15619.199999999999</v>
      </c>
      <c r="H660" t="s">
        <v>1405</v>
      </c>
      <c r="I660" t="s">
        <v>1406</v>
      </c>
      <c r="J660" t="s">
        <v>1407</v>
      </c>
      <c r="K660" t="s">
        <v>1357</v>
      </c>
      <c r="L660" t="s">
        <v>1358</v>
      </c>
      <c r="M660" t="s">
        <v>146</v>
      </c>
      <c r="R660" t="s">
        <v>1425</v>
      </c>
      <c r="S660" t="s">
        <v>1105</v>
      </c>
      <c r="T660" t="s">
        <v>1025</v>
      </c>
      <c r="U660" t="s">
        <v>112</v>
      </c>
      <c r="V660" t="s">
        <v>194</v>
      </c>
      <c r="X660" t="s">
        <v>37</v>
      </c>
      <c r="Y660" t="s">
        <v>176</v>
      </c>
      <c r="Z660" t="s">
        <v>450</v>
      </c>
      <c r="AA660" s="11" t="str">
        <f>HYPERLINK(VLOOKUP('Prof.LUM Signify new ver'!A660,Table1[#All],2,FALSE),"Фото")</f>
        <v>Фото</v>
      </c>
      <c r="AB660" s="11" t="str">
        <f>HYPERLINK(VLOOKUP('Prof.LUM Signify new ver'!A660,Table1[#All],3,FALSE),"Паспорт продукту")</f>
        <v>Паспорт продукту</v>
      </c>
      <c r="AC660" s="11" t="str">
        <f>HYPERLINK(VLOOKUP('Prof.LUM Signify new ver'!A660,Table1[#All],4,FALSE),"Інструкція")</f>
        <v>Інструкція</v>
      </c>
    </row>
    <row r="661" spans="1:29">
      <c r="A661" s="4">
        <v>911401691206</v>
      </c>
      <c r="B661" t="s">
        <v>1426</v>
      </c>
      <c r="C661" t="s">
        <v>1321</v>
      </c>
      <c r="D661" t="s">
        <v>1380</v>
      </c>
      <c r="E661" t="s">
        <v>185</v>
      </c>
      <c r="F661" s="5">
        <v>15586.8</v>
      </c>
      <c r="H661" t="s">
        <v>1405</v>
      </c>
      <c r="I661" t="s">
        <v>1406</v>
      </c>
      <c r="J661" t="s">
        <v>1407</v>
      </c>
      <c r="K661" t="s">
        <v>1357</v>
      </c>
      <c r="L661" t="s">
        <v>1358</v>
      </c>
      <c r="M661" t="s">
        <v>146</v>
      </c>
      <c r="R661" t="s">
        <v>1425</v>
      </c>
      <c r="S661" t="s">
        <v>1105</v>
      </c>
      <c r="T661" t="s">
        <v>1025</v>
      </c>
      <c r="U661" t="s">
        <v>112</v>
      </c>
      <c r="V661" t="s">
        <v>194</v>
      </c>
      <c r="X661" t="s">
        <v>37</v>
      </c>
      <c r="Y661" t="s">
        <v>176</v>
      </c>
      <c r="Z661" t="s">
        <v>450</v>
      </c>
      <c r="AA661" s="11" t="str">
        <f>HYPERLINK(VLOOKUP('Prof.LUM Signify new ver'!A661,Table1[#All],2,FALSE),"Фото")</f>
        <v>Фото</v>
      </c>
      <c r="AB661" s="11" t="str">
        <f>HYPERLINK(VLOOKUP('Prof.LUM Signify new ver'!A661,Table1[#All],3,FALSE),"Паспорт продукту")</f>
        <v>Паспорт продукту</v>
      </c>
      <c r="AC661" s="11" t="str">
        <f>HYPERLINK(VLOOKUP('Prof.LUM Signify new ver'!A661,Table1[#All],4,FALSE),"Інструкція")</f>
        <v>Інструкція</v>
      </c>
    </row>
    <row r="662" spans="1:29">
      <c r="A662" s="4">
        <v>911401690806</v>
      </c>
      <c r="B662" t="s">
        <v>1427</v>
      </c>
      <c r="C662" t="s">
        <v>1321</v>
      </c>
      <c r="D662" t="s">
        <v>1380</v>
      </c>
      <c r="E662" t="s">
        <v>185</v>
      </c>
      <c r="F662" s="5">
        <v>15580.8</v>
      </c>
      <c r="H662" t="s">
        <v>1405</v>
      </c>
      <c r="I662" t="s">
        <v>1406</v>
      </c>
      <c r="J662" t="s">
        <v>1407</v>
      </c>
      <c r="K662" t="s">
        <v>103</v>
      </c>
      <c r="L662" t="s">
        <v>167</v>
      </c>
      <c r="M662" t="s">
        <v>146</v>
      </c>
      <c r="R662" t="s">
        <v>1428</v>
      </c>
      <c r="S662" t="s">
        <v>1105</v>
      </c>
      <c r="T662" t="s">
        <v>965</v>
      </c>
      <c r="U662" t="s">
        <v>112</v>
      </c>
      <c r="V662" t="s">
        <v>194</v>
      </c>
      <c r="X662" t="s">
        <v>37</v>
      </c>
      <c r="Y662" t="s">
        <v>176</v>
      </c>
      <c r="Z662" t="s">
        <v>450</v>
      </c>
      <c r="AA662" s="11" t="str">
        <f>HYPERLINK(VLOOKUP('Prof.LUM Signify new ver'!A662,Table1[#All],2,FALSE),"Фото")</f>
        <v>Фото</v>
      </c>
      <c r="AB662" s="11" t="str">
        <f>HYPERLINK(VLOOKUP('Prof.LUM Signify new ver'!A662,Table1[#All],3,FALSE),"Паспорт продукту")</f>
        <v>Паспорт продукту</v>
      </c>
      <c r="AC662" s="11" t="str">
        <f>HYPERLINK(VLOOKUP('Prof.LUM Signify new ver'!A662,Table1[#All],4,FALSE),"Інструкція")</f>
        <v>Інструкція</v>
      </c>
    </row>
    <row r="663" spans="1:29">
      <c r="A663" s="4">
        <v>911401690906</v>
      </c>
      <c r="B663" t="s">
        <v>1429</v>
      </c>
      <c r="C663" t="s">
        <v>1321</v>
      </c>
      <c r="D663" t="s">
        <v>1380</v>
      </c>
      <c r="E663" t="s">
        <v>185</v>
      </c>
      <c r="F663" s="5">
        <v>15548.4</v>
      </c>
      <c r="H663" t="s">
        <v>1405</v>
      </c>
      <c r="I663" t="s">
        <v>1406</v>
      </c>
      <c r="J663" t="s">
        <v>1407</v>
      </c>
      <c r="K663" t="s">
        <v>103</v>
      </c>
      <c r="L663" t="s">
        <v>167</v>
      </c>
      <c r="M663" t="s">
        <v>146</v>
      </c>
      <c r="R663" t="s">
        <v>1428</v>
      </c>
      <c r="S663" t="s">
        <v>1105</v>
      </c>
      <c r="T663" t="s">
        <v>965</v>
      </c>
      <c r="U663" t="s">
        <v>112</v>
      </c>
      <c r="V663" t="s">
        <v>194</v>
      </c>
      <c r="X663" t="s">
        <v>37</v>
      </c>
      <c r="Y663" t="s">
        <v>176</v>
      </c>
      <c r="Z663" t="s">
        <v>450</v>
      </c>
      <c r="AA663" s="11" t="str">
        <f>HYPERLINK(VLOOKUP('Prof.LUM Signify new ver'!A663,Table1[#All],2,FALSE),"Фото")</f>
        <v>Фото</v>
      </c>
      <c r="AB663" s="11" t="str">
        <f>HYPERLINK(VLOOKUP('Prof.LUM Signify new ver'!A663,Table1[#All],3,FALSE),"Паспорт продукту")</f>
        <v>Паспорт продукту</v>
      </c>
      <c r="AC663" s="11" t="str">
        <f>HYPERLINK(VLOOKUP('Prof.LUM Signify new ver'!A663,Table1[#All],4,FALSE),"Інструкція")</f>
        <v>Інструкція</v>
      </c>
    </row>
    <row r="664" spans="1:29">
      <c r="A664" s="4">
        <v>911401695806</v>
      </c>
      <c r="B664" t="s">
        <v>1430</v>
      </c>
      <c r="C664" t="s">
        <v>1321</v>
      </c>
      <c r="D664" t="s">
        <v>1380</v>
      </c>
      <c r="E664" t="s">
        <v>185</v>
      </c>
      <c r="F664" s="5">
        <v>27412.799999999999</v>
      </c>
      <c r="H664" t="s">
        <v>1431</v>
      </c>
      <c r="I664" t="s">
        <v>1432</v>
      </c>
      <c r="J664" t="s">
        <v>1433</v>
      </c>
      <c r="K664" t="s">
        <v>103</v>
      </c>
      <c r="L664" t="s">
        <v>167</v>
      </c>
      <c r="M664" t="s">
        <v>146</v>
      </c>
      <c r="R664" t="s">
        <v>1434</v>
      </c>
      <c r="S664" t="s">
        <v>1435</v>
      </c>
      <c r="T664" t="s">
        <v>1436</v>
      </c>
      <c r="U664" t="s">
        <v>112</v>
      </c>
      <c r="V664" t="s">
        <v>194</v>
      </c>
      <c r="X664" t="s">
        <v>37</v>
      </c>
      <c r="Y664" t="s">
        <v>176</v>
      </c>
      <c r="Z664" t="s">
        <v>450</v>
      </c>
      <c r="AA664" s="11" t="str">
        <f>HYPERLINK(VLOOKUP('Prof.LUM Signify new ver'!A664,Table1[#All],2,FALSE),"Фото")</f>
        <v>Фото</v>
      </c>
      <c r="AB664" s="11" t="str">
        <f>HYPERLINK(VLOOKUP('Prof.LUM Signify new ver'!A664,Table1[#All],3,FALSE),"Паспорт продукту")</f>
        <v>Паспорт продукту</v>
      </c>
      <c r="AC664" s="11" t="str">
        <f>HYPERLINK(VLOOKUP('Prof.LUM Signify new ver'!A664,Table1[#All],4,FALSE),"Інструкція")</f>
        <v>Інструкція</v>
      </c>
    </row>
    <row r="665" spans="1:29">
      <c r="A665" s="4">
        <v>911401695706</v>
      </c>
      <c r="B665" t="s">
        <v>1437</v>
      </c>
      <c r="C665" t="s">
        <v>1321</v>
      </c>
      <c r="D665" t="s">
        <v>1380</v>
      </c>
      <c r="E665" t="s">
        <v>185</v>
      </c>
      <c r="F665" s="5">
        <v>27412.799999999999</v>
      </c>
      <c r="H665" t="s">
        <v>1431</v>
      </c>
      <c r="I665" t="s">
        <v>1432</v>
      </c>
      <c r="J665" t="s">
        <v>1433</v>
      </c>
      <c r="K665" t="s">
        <v>103</v>
      </c>
      <c r="L665" t="s">
        <v>167</v>
      </c>
      <c r="M665" t="s">
        <v>146</v>
      </c>
      <c r="R665" t="s">
        <v>1438</v>
      </c>
      <c r="S665" t="s">
        <v>1435</v>
      </c>
      <c r="T665" t="s">
        <v>1058</v>
      </c>
      <c r="U665" t="s">
        <v>112</v>
      </c>
      <c r="V665" t="s">
        <v>194</v>
      </c>
      <c r="X665" t="s">
        <v>37</v>
      </c>
      <c r="Y665" t="s">
        <v>176</v>
      </c>
      <c r="Z665" t="s">
        <v>450</v>
      </c>
      <c r="AA665" s="11" t="str">
        <f>HYPERLINK(VLOOKUP('Prof.LUM Signify new ver'!A665,Table1[#All],2,FALSE),"Фото")</f>
        <v>Фото</v>
      </c>
      <c r="AB665" s="11" t="str">
        <f>HYPERLINK(VLOOKUP('Prof.LUM Signify new ver'!A665,Table1[#All],3,FALSE),"Паспорт продукту")</f>
        <v>Паспорт продукту</v>
      </c>
      <c r="AC665" s="11" t="str">
        <f>HYPERLINK(VLOOKUP('Prof.LUM Signify new ver'!A665,Table1[#All],4,FALSE),"Інструкція")</f>
        <v>Інструкція</v>
      </c>
    </row>
    <row r="666" spans="1:29">
      <c r="A666" s="4">
        <v>911401696106</v>
      </c>
      <c r="B666" t="s">
        <v>1439</v>
      </c>
      <c r="C666" t="s">
        <v>1321</v>
      </c>
      <c r="D666" t="s">
        <v>1380</v>
      </c>
      <c r="E666" t="s">
        <v>185</v>
      </c>
      <c r="F666" s="5">
        <v>27427.200000000001</v>
      </c>
      <c r="H666" t="s">
        <v>1431</v>
      </c>
      <c r="I666" t="s">
        <v>1432</v>
      </c>
      <c r="J666" t="s">
        <v>1433</v>
      </c>
      <c r="K666" t="s">
        <v>1357</v>
      </c>
      <c r="L666" t="s">
        <v>1358</v>
      </c>
      <c r="M666" t="s">
        <v>146</v>
      </c>
      <c r="R666" t="s">
        <v>1440</v>
      </c>
      <c r="S666" t="s">
        <v>1435</v>
      </c>
      <c r="T666" t="s">
        <v>1327</v>
      </c>
      <c r="U666" t="s">
        <v>112</v>
      </c>
      <c r="V666" t="s">
        <v>194</v>
      </c>
      <c r="X666" t="s">
        <v>37</v>
      </c>
      <c r="Y666" t="s">
        <v>176</v>
      </c>
      <c r="Z666" t="s">
        <v>450</v>
      </c>
      <c r="AA666" s="11" t="str">
        <f>HYPERLINK(VLOOKUP('Prof.LUM Signify new ver'!A666,Table1[#All],2,FALSE),"Фото")</f>
        <v>Фото</v>
      </c>
      <c r="AB666" s="11" t="str">
        <f>HYPERLINK(VLOOKUP('Prof.LUM Signify new ver'!A666,Table1[#All],3,FALSE),"Паспорт продукту")</f>
        <v>Паспорт продукту</v>
      </c>
      <c r="AC666" s="11" t="str">
        <f>HYPERLINK(VLOOKUP('Prof.LUM Signify new ver'!A666,Table1[#All],4,FALSE),"Інструкція")</f>
        <v>Інструкція</v>
      </c>
    </row>
    <row r="667" spans="1:29">
      <c r="A667" s="4">
        <v>911401696206</v>
      </c>
      <c r="B667" t="s">
        <v>1441</v>
      </c>
      <c r="C667" t="s">
        <v>1321</v>
      </c>
      <c r="D667" t="s">
        <v>1380</v>
      </c>
      <c r="E667" t="s">
        <v>185</v>
      </c>
      <c r="F667" s="5">
        <v>27412.799999999999</v>
      </c>
      <c r="H667" t="s">
        <v>1431</v>
      </c>
      <c r="I667" t="s">
        <v>1432</v>
      </c>
      <c r="J667" t="s">
        <v>1433</v>
      </c>
      <c r="K667" t="s">
        <v>1357</v>
      </c>
      <c r="L667" t="s">
        <v>1358</v>
      </c>
      <c r="M667" t="s">
        <v>146</v>
      </c>
      <c r="R667" t="s">
        <v>1440</v>
      </c>
      <c r="S667" t="s">
        <v>1435</v>
      </c>
      <c r="T667" t="s">
        <v>1327</v>
      </c>
      <c r="U667" t="s">
        <v>112</v>
      </c>
      <c r="V667" t="s">
        <v>194</v>
      </c>
      <c r="X667" t="s">
        <v>37</v>
      </c>
      <c r="Y667" t="s">
        <v>176</v>
      </c>
      <c r="Z667" t="s">
        <v>450</v>
      </c>
      <c r="AA667" s="11" t="str">
        <f>HYPERLINK(VLOOKUP('Prof.LUM Signify new ver'!A667,Table1[#All],2,FALSE),"Фото")</f>
        <v>Фото</v>
      </c>
      <c r="AB667" s="11" t="str">
        <f>HYPERLINK(VLOOKUP('Prof.LUM Signify new ver'!A667,Table1[#All],3,FALSE),"Паспорт продукту")</f>
        <v>Паспорт продукту</v>
      </c>
      <c r="AC667" s="11" t="str">
        <f>HYPERLINK(VLOOKUP('Prof.LUM Signify new ver'!A667,Table1[#All],4,FALSE),"Інструкція")</f>
        <v>Інструкція</v>
      </c>
    </row>
    <row r="668" spans="1:29">
      <c r="A668" s="4">
        <v>911401695506</v>
      </c>
      <c r="B668" t="s">
        <v>1442</v>
      </c>
      <c r="C668" t="s">
        <v>1321</v>
      </c>
      <c r="D668" t="s">
        <v>1380</v>
      </c>
      <c r="E668" t="s">
        <v>185</v>
      </c>
      <c r="F668" s="5">
        <v>27427.200000000001</v>
      </c>
      <c r="H668" t="s">
        <v>1431</v>
      </c>
      <c r="I668" t="s">
        <v>1432</v>
      </c>
      <c r="J668" t="s">
        <v>1433</v>
      </c>
      <c r="K668" t="s">
        <v>103</v>
      </c>
      <c r="L668" t="s">
        <v>167</v>
      </c>
      <c r="M668" t="s">
        <v>146</v>
      </c>
      <c r="R668" t="s">
        <v>1440</v>
      </c>
      <c r="S668" t="s">
        <v>1435</v>
      </c>
      <c r="T668" t="s">
        <v>1327</v>
      </c>
      <c r="U668" t="s">
        <v>112</v>
      </c>
      <c r="V668" t="s">
        <v>194</v>
      </c>
      <c r="X668" t="s">
        <v>37</v>
      </c>
      <c r="Y668" t="s">
        <v>176</v>
      </c>
      <c r="Z668" t="s">
        <v>450</v>
      </c>
      <c r="AA668" s="11" t="str">
        <f>HYPERLINK(VLOOKUP('Prof.LUM Signify new ver'!A668,Table1[#All],2,FALSE),"Фото")</f>
        <v>Фото</v>
      </c>
      <c r="AB668" s="11" t="str">
        <f>HYPERLINK(VLOOKUP('Prof.LUM Signify new ver'!A668,Table1[#All],3,FALSE),"Паспорт продукту")</f>
        <v>Паспорт продукту</v>
      </c>
      <c r="AC668" s="11" t="str">
        <f>HYPERLINK(VLOOKUP('Prof.LUM Signify new ver'!A668,Table1[#All],4,FALSE),"Інструкція")</f>
        <v>Інструкція</v>
      </c>
    </row>
    <row r="669" spans="1:29">
      <c r="A669" s="4">
        <v>911401695606</v>
      </c>
      <c r="B669" t="s">
        <v>1443</v>
      </c>
      <c r="C669" t="s">
        <v>1321</v>
      </c>
      <c r="D669" t="s">
        <v>1380</v>
      </c>
      <c r="E669" t="s">
        <v>185</v>
      </c>
      <c r="F669" s="5">
        <v>27412.799999999999</v>
      </c>
      <c r="H669" t="s">
        <v>1431</v>
      </c>
      <c r="I669" t="s">
        <v>1432</v>
      </c>
      <c r="J669" t="s">
        <v>1433</v>
      </c>
      <c r="K669" t="s">
        <v>103</v>
      </c>
      <c r="L669" t="s">
        <v>167</v>
      </c>
      <c r="M669" t="s">
        <v>146</v>
      </c>
      <c r="R669" t="s">
        <v>1440</v>
      </c>
      <c r="S669" t="s">
        <v>1435</v>
      </c>
      <c r="T669" t="s">
        <v>1327</v>
      </c>
      <c r="U669" t="s">
        <v>112</v>
      </c>
      <c r="V669" t="s">
        <v>194</v>
      </c>
      <c r="X669" t="s">
        <v>37</v>
      </c>
      <c r="Y669" t="s">
        <v>176</v>
      </c>
      <c r="Z669" t="s">
        <v>450</v>
      </c>
      <c r="AA669" s="11" t="str">
        <f>HYPERLINK(VLOOKUP('Prof.LUM Signify new ver'!A669,Table1[#All],2,FALSE),"Фото")</f>
        <v>Фото</v>
      </c>
      <c r="AB669" s="11" t="str">
        <f>HYPERLINK(VLOOKUP('Prof.LUM Signify new ver'!A669,Table1[#All],3,FALSE),"Паспорт продукту")</f>
        <v>Паспорт продукту</v>
      </c>
      <c r="AC669" s="11" t="str">
        <f>HYPERLINK(VLOOKUP('Prof.LUM Signify new ver'!A669,Table1[#All],4,FALSE),"Інструкція")</f>
        <v>Інструкція</v>
      </c>
    </row>
    <row r="670" spans="1:29">
      <c r="A670" s="4">
        <v>911401696506</v>
      </c>
      <c r="B670" t="s">
        <v>1444</v>
      </c>
      <c r="C670" t="s">
        <v>1321</v>
      </c>
      <c r="D670" t="s">
        <v>1380</v>
      </c>
      <c r="E670" t="s">
        <v>185</v>
      </c>
      <c r="F670" s="5">
        <v>27412.799999999999</v>
      </c>
      <c r="H670" t="s">
        <v>1431</v>
      </c>
      <c r="I670" t="s">
        <v>1432</v>
      </c>
      <c r="J670" t="s">
        <v>1433</v>
      </c>
      <c r="K670" t="s">
        <v>1357</v>
      </c>
      <c r="L670" t="s">
        <v>1358</v>
      </c>
      <c r="M670" t="s">
        <v>146</v>
      </c>
      <c r="R670" t="s">
        <v>1445</v>
      </c>
      <c r="S670" t="s">
        <v>1435</v>
      </c>
      <c r="T670" t="s">
        <v>1025</v>
      </c>
      <c r="U670" t="s">
        <v>112</v>
      </c>
      <c r="V670" t="s">
        <v>194</v>
      </c>
      <c r="X670" t="s">
        <v>37</v>
      </c>
      <c r="Y670" t="s">
        <v>176</v>
      </c>
      <c r="Z670" t="s">
        <v>450</v>
      </c>
      <c r="AA670" s="11" t="str">
        <f>HYPERLINK(VLOOKUP('Prof.LUM Signify new ver'!A670,Table1[#All],2,FALSE),"Фото")</f>
        <v>Фото</v>
      </c>
      <c r="AB670" s="11" t="str">
        <f>HYPERLINK(VLOOKUP('Prof.LUM Signify new ver'!A670,Table1[#All],3,FALSE),"Паспорт продукту")</f>
        <v>Паспорт продукту</v>
      </c>
      <c r="AC670" s="11" t="str">
        <f>HYPERLINK(VLOOKUP('Prof.LUM Signify new ver'!A670,Table1[#All],4,FALSE),"Інструкція")</f>
        <v>Інструкція</v>
      </c>
    </row>
    <row r="671" spans="1:29">
      <c r="A671" s="4">
        <v>911401695906</v>
      </c>
      <c r="B671" t="s">
        <v>1446</v>
      </c>
      <c r="C671" t="s">
        <v>1321</v>
      </c>
      <c r="D671" t="s">
        <v>1380</v>
      </c>
      <c r="E671" t="s">
        <v>185</v>
      </c>
      <c r="F671" s="5">
        <v>27412.799999999999</v>
      </c>
      <c r="H671" t="s">
        <v>1431</v>
      </c>
      <c r="I671" t="s">
        <v>1432</v>
      </c>
      <c r="J671" t="s">
        <v>1433</v>
      </c>
      <c r="K671" t="s">
        <v>103</v>
      </c>
      <c r="L671" t="s">
        <v>167</v>
      </c>
      <c r="M671" t="s">
        <v>146</v>
      </c>
      <c r="R671" t="s">
        <v>1445</v>
      </c>
      <c r="S671" t="s">
        <v>1435</v>
      </c>
      <c r="T671" t="s">
        <v>1025</v>
      </c>
      <c r="U671" t="s">
        <v>112</v>
      </c>
      <c r="V671" t="s">
        <v>194</v>
      </c>
      <c r="X671" t="s">
        <v>37</v>
      </c>
      <c r="Y671" t="s">
        <v>176</v>
      </c>
      <c r="Z671" t="s">
        <v>450</v>
      </c>
      <c r="AA671" s="11" t="str">
        <f>HYPERLINK(VLOOKUP('Prof.LUM Signify new ver'!A671,Table1[#All],2,FALSE),"Фото")</f>
        <v>Фото</v>
      </c>
      <c r="AB671" s="11" t="str">
        <f>HYPERLINK(VLOOKUP('Prof.LUM Signify new ver'!A671,Table1[#All],3,FALSE),"Паспорт продукту")</f>
        <v>Паспорт продукту</v>
      </c>
      <c r="AC671" s="11" t="str">
        <f>HYPERLINK(VLOOKUP('Prof.LUM Signify new ver'!A671,Table1[#All],4,FALSE),"Інструкція")</f>
        <v>Інструкція</v>
      </c>
    </row>
    <row r="672" spans="1:29">
      <c r="A672" s="4">
        <v>911401696006</v>
      </c>
      <c r="B672" t="s">
        <v>1447</v>
      </c>
      <c r="C672" t="s">
        <v>1321</v>
      </c>
      <c r="D672" t="s">
        <v>1380</v>
      </c>
      <c r="E672" t="s">
        <v>185</v>
      </c>
      <c r="F672" s="5">
        <v>27412.799999999999</v>
      </c>
      <c r="H672" t="s">
        <v>1431</v>
      </c>
      <c r="I672" t="s">
        <v>1432</v>
      </c>
      <c r="J672" t="s">
        <v>1433</v>
      </c>
      <c r="K672" t="s">
        <v>103</v>
      </c>
      <c r="L672" t="s">
        <v>167</v>
      </c>
      <c r="M672" t="s">
        <v>146</v>
      </c>
      <c r="R672" t="s">
        <v>1445</v>
      </c>
      <c r="S672" t="s">
        <v>1435</v>
      </c>
      <c r="T672" t="s">
        <v>1025</v>
      </c>
      <c r="U672" t="s">
        <v>112</v>
      </c>
      <c r="V672" t="s">
        <v>194</v>
      </c>
      <c r="X672" t="s">
        <v>37</v>
      </c>
      <c r="Y672" t="s">
        <v>176</v>
      </c>
      <c r="Z672" t="s">
        <v>450</v>
      </c>
      <c r="AA672" s="11" t="str">
        <f>HYPERLINK(VLOOKUP('Prof.LUM Signify new ver'!A672,Table1[#All],2,FALSE),"Фото")</f>
        <v>Фото</v>
      </c>
      <c r="AB672" s="11" t="str">
        <f>HYPERLINK(VLOOKUP('Prof.LUM Signify new ver'!A672,Table1[#All],3,FALSE),"Паспорт продукту")</f>
        <v>Паспорт продукту</v>
      </c>
      <c r="AC672" s="11" t="str">
        <f>HYPERLINK(VLOOKUP('Prof.LUM Signify new ver'!A672,Table1[#All],4,FALSE),"Інструкція")</f>
        <v>Інструкція</v>
      </c>
    </row>
    <row r="673" spans="1:29">
      <c r="A673" s="4">
        <v>911401699206</v>
      </c>
      <c r="B673" t="s">
        <v>1448</v>
      </c>
      <c r="C673" t="s">
        <v>1321</v>
      </c>
      <c r="D673" t="s">
        <v>1380</v>
      </c>
      <c r="E673" t="s">
        <v>185</v>
      </c>
      <c r="F673" s="5">
        <v>27996</v>
      </c>
      <c r="H673" t="s">
        <v>1431</v>
      </c>
      <c r="I673" t="s">
        <v>1432</v>
      </c>
      <c r="J673" t="s">
        <v>1433</v>
      </c>
      <c r="K673" t="s">
        <v>1357</v>
      </c>
      <c r="L673" t="s">
        <v>1358</v>
      </c>
      <c r="M673" t="s">
        <v>146</v>
      </c>
      <c r="R673" t="s">
        <v>1449</v>
      </c>
      <c r="S673" t="s">
        <v>1450</v>
      </c>
      <c r="T673" t="s">
        <v>1436</v>
      </c>
      <c r="U673" t="s">
        <v>112</v>
      </c>
      <c r="V673" t="s">
        <v>194</v>
      </c>
      <c r="X673" t="s">
        <v>37</v>
      </c>
      <c r="Y673" t="s">
        <v>176</v>
      </c>
      <c r="Z673" t="s">
        <v>450</v>
      </c>
      <c r="AA673" s="11" t="str">
        <f>HYPERLINK(VLOOKUP('Prof.LUM Signify new ver'!A673,Table1[#All],2,FALSE),"Фото")</f>
        <v>Фото</v>
      </c>
      <c r="AB673" s="11" t="str">
        <f>HYPERLINK(VLOOKUP('Prof.LUM Signify new ver'!A673,Table1[#All],3,FALSE),"Паспорт продукту")</f>
        <v>Паспорт продукту</v>
      </c>
      <c r="AC673" s="11" t="str">
        <f>HYPERLINK(VLOOKUP('Prof.LUM Signify new ver'!A673,Table1[#All],4,FALSE),"Інструкція")</f>
        <v>Інструкція</v>
      </c>
    </row>
    <row r="674" spans="1:29">
      <c r="A674" s="4">
        <v>911401699106</v>
      </c>
      <c r="B674" t="s">
        <v>1451</v>
      </c>
      <c r="C674" t="s">
        <v>1321</v>
      </c>
      <c r="D674" t="s">
        <v>1380</v>
      </c>
      <c r="E674" t="s">
        <v>185</v>
      </c>
      <c r="F674" s="5">
        <v>27996</v>
      </c>
      <c r="H674" t="s">
        <v>1431</v>
      </c>
      <c r="I674" t="s">
        <v>1432</v>
      </c>
      <c r="J674" t="s">
        <v>1433</v>
      </c>
      <c r="K674" t="s">
        <v>1357</v>
      </c>
      <c r="L674" t="s">
        <v>1358</v>
      </c>
      <c r="M674" t="s">
        <v>146</v>
      </c>
      <c r="R674" t="s">
        <v>1452</v>
      </c>
      <c r="S674" t="s">
        <v>1450</v>
      </c>
      <c r="T674" t="s">
        <v>1058</v>
      </c>
      <c r="U674" t="s">
        <v>112</v>
      </c>
      <c r="V674" t="s">
        <v>194</v>
      </c>
      <c r="X674" t="s">
        <v>37</v>
      </c>
      <c r="Y674" t="s">
        <v>176</v>
      </c>
      <c r="Z674" t="s">
        <v>450</v>
      </c>
      <c r="AA674" s="11" t="str">
        <f>HYPERLINK(VLOOKUP('Prof.LUM Signify new ver'!A674,Table1[#All],2,FALSE),"Фото")</f>
        <v>Фото</v>
      </c>
      <c r="AB674" s="11" t="str">
        <f>HYPERLINK(VLOOKUP('Prof.LUM Signify new ver'!A674,Table1[#All],3,FALSE),"Паспорт продукту")</f>
        <v>Паспорт продукту</v>
      </c>
      <c r="AC674" s="11" t="str">
        <f>HYPERLINK(VLOOKUP('Prof.LUM Signify new ver'!A674,Table1[#All],4,FALSE),"Інструкція")</f>
        <v>Інструкція</v>
      </c>
    </row>
    <row r="675" spans="1:29">
      <c r="A675" s="4">
        <v>911401698506</v>
      </c>
      <c r="B675" t="s">
        <v>1453</v>
      </c>
      <c r="C675" t="s">
        <v>1321</v>
      </c>
      <c r="D675" t="s">
        <v>1380</v>
      </c>
      <c r="E675" t="s">
        <v>185</v>
      </c>
      <c r="F675" s="5">
        <v>27996</v>
      </c>
      <c r="H675" t="s">
        <v>1431</v>
      </c>
      <c r="I675" t="s">
        <v>1432</v>
      </c>
      <c r="J675" t="s">
        <v>1433</v>
      </c>
      <c r="K675" t="s">
        <v>103</v>
      </c>
      <c r="L675" t="s">
        <v>167</v>
      </c>
      <c r="M675" t="s">
        <v>146</v>
      </c>
      <c r="R675" t="s">
        <v>1452</v>
      </c>
      <c r="S675" t="s">
        <v>1450</v>
      </c>
      <c r="T675" t="s">
        <v>1058</v>
      </c>
      <c r="U675" t="s">
        <v>112</v>
      </c>
      <c r="V675" t="s">
        <v>194</v>
      </c>
      <c r="X675" t="s">
        <v>37</v>
      </c>
      <c r="Y675" t="s">
        <v>176</v>
      </c>
      <c r="Z675" t="s">
        <v>450</v>
      </c>
      <c r="AA675" s="11" t="str">
        <f>HYPERLINK(VLOOKUP('Prof.LUM Signify new ver'!A675,Table1[#All],2,FALSE),"Фото")</f>
        <v>Фото</v>
      </c>
      <c r="AB675" s="11" t="str">
        <f>HYPERLINK(VLOOKUP('Prof.LUM Signify new ver'!A675,Table1[#All],3,FALSE),"Паспорт продукту")</f>
        <v>Паспорт продукту</v>
      </c>
      <c r="AC675" s="11" t="str">
        <f>HYPERLINK(VLOOKUP('Prof.LUM Signify new ver'!A675,Table1[#All],4,FALSE),"Інструкція")</f>
        <v>Інструкція</v>
      </c>
    </row>
    <row r="676" spans="1:29">
      <c r="A676" s="4">
        <v>911401698906</v>
      </c>
      <c r="B676" t="s">
        <v>1454</v>
      </c>
      <c r="C676" t="s">
        <v>1321</v>
      </c>
      <c r="D676" t="s">
        <v>1380</v>
      </c>
      <c r="E676" t="s">
        <v>185</v>
      </c>
      <c r="F676" s="5">
        <v>28009.200000000001</v>
      </c>
      <c r="H676" t="s">
        <v>1431</v>
      </c>
      <c r="I676" t="s">
        <v>1432</v>
      </c>
      <c r="J676" t="s">
        <v>1433</v>
      </c>
      <c r="K676" t="s">
        <v>1357</v>
      </c>
      <c r="L676" t="s">
        <v>1358</v>
      </c>
      <c r="M676" t="s">
        <v>146</v>
      </c>
      <c r="R676" t="s">
        <v>1455</v>
      </c>
      <c r="S676" t="s">
        <v>1450</v>
      </c>
      <c r="T676" t="s">
        <v>1327</v>
      </c>
      <c r="U676" t="s">
        <v>112</v>
      </c>
      <c r="V676" t="s">
        <v>194</v>
      </c>
      <c r="X676" t="s">
        <v>37</v>
      </c>
      <c r="Y676" t="s">
        <v>176</v>
      </c>
      <c r="Z676" t="s">
        <v>450</v>
      </c>
      <c r="AA676" s="11" t="str">
        <f>HYPERLINK(VLOOKUP('Prof.LUM Signify new ver'!A676,Table1[#All],2,FALSE),"Фото")</f>
        <v>Фото</v>
      </c>
      <c r="AB676" s="11" t="str">
        <f>HYPERLINK(VLOOKUP('Prof.LUM Signify new ver'!A676,Table1[#All],3,FALSE),"Паспорт продукту")</f>
        <v>Паспорт продукту</v>
      </c>
      <c r="AC676" s="11" t="str">
        <f>HYPERLINK(VLOOKUP('Prof.LUM Signify new ver'!A676,Table1[#All],4,FALSE),"Інструкція")</f>
        <v>Інструкція</v>
      </c>
    </row>
    <row r="677" spans="1:29">
      <c r="A677" s="4">
        <v>911401699006</v>
      </c>
      <c r="B677" t="s">
        <v>1456</v>
      </c>
      <c r="C677" t="s">
        <v>1321</v>
      </c>
      <c r="D677" t="s">
        <v>1380</v>
      </c>
      <c r="E677" t="s">
        <v>185</v>
      </c>
      <c r="F677" s="5">
        <v>27996</v>
      </c>
      <c r="H677" t="s">
        <v>1431</v>
      </c>
      <c r="I677" t="s">
        <v>1432</v>
      </c>
      <c r="J677" t="s">
        <v>1433</v>
      </c>
      <c r="K677" t="s">
        <v>1357</v>
      </c>
      <c r="L677" t="s">
        <v>1358</v>
      </c>
      <c r="M677" t="s">
        <v>146</v>
      </c>
      <c r="R677" t="s">
        <v>1455</v>
      </c>
      <c r="S677" t="s">
        <v>1450</v>
      </c>
      <c r="T677" t="s">
        <v>1327</v>
      </c>
      <c r="U677" t="s">
        <v>112</v>
      </c>
      <c r="V677" t="s">
        <v>194</v>
      </c>
      <c r="X677" t="s">
        <v>37</v>
      </c>
      <c r="Y677" t="s">
        <v>176</v>
      </c>
      <c r="Z677" t="s">
        <v>450</v>
      </c>
      <c r="AA677" s="11" t="str">
        <f>HYPERLINK(VLOOKUP('Prof.LUM Signify new ver'!A677,Table1[#All],2,FALSE),"Фото")</f>
        <v>Фото</v>
      </c>
      <c r="AB677" s="11" t="str">
        <f>HYPERLINK(VLOOKUP('Prof.LUM Signify new ver'!A677,Table1[#All],3,FALSE),"Паспорт продукту")</f>
        <v>Паспорт продукту</v>
      </c>
      <c r="AC677" s="11" t="str">
        <f>HYPERLINK(VLOOKUP('Prof.LUM Signify new ver'!A677,Table1[#All],4,FALSE),"Інструкція")</f>
        <v>Інструкція</v>
      </c>
    </row>
    <row r="678" spans="1:29">
      <c r="A678" s="4">
        <v>911401698306</v>
      </c>
      <c r="B678" t="s">
        <v>1457</v>
      </c>
      <c r="C678" t="s">
        <v>1321</v>
      </c>
      <c r="D678" t="s">
        <v>1380</v>
      </c>
      <c r="E678" t="s">
        <v>185</v>
      </c>
      <c r="F678" s="5">
        <v>28009.200000000001</v>
      </c>
      <c r="H678" t="s">
        <v>1431</v>
      </c>
      <c r="I678" t="s">
        <v>1432</v>
      </c>
      <c r="J678" t="s">
        <v>1433</v>
      </c>
      <c r="K678" t="s">
        <v>103</v>
      </c>
      <c r="L678" t="s">
        <v>167</v>
      </c>
      <c r="M678" t="s">
        <v>146</v>
      </c>
      <c r="R678" t="s">
        <v>1455</v>
      </c>
      <c r="S678" t="s">
        <v>1450</v>
      </c>
      <c r="T678" t="s">
        <v>1327</v>
      </c>
      <c r="U678" t="s">
        <v>112</v>
      </c>
      <c r="V678" t="s">
        <v>194</v>
      </c>
      <c r="X678" t="s">
        <v>37</v>
      </c>
      <c r="Y678" t="s">
        <v>176</v>
      </c>
      <c r="Z678" t="s">
        <v>450</v>
      </c>
      <c r="AA678" s="11" t="str">
        <f>HYPERLINK(VLOOKUP('Prof.LUM Signify new ver'!A678,Table1[#All],2,FALSE),"Фото")</f>
        <v>Фото</v>
      </c>
      <c r="AB678" s="11" t="str">
        <f>HYPERLINK(VLOOKUP('Prof.LUM Signify new ver'!A678,Table1[#All],3,FALSE),"Паспорт продукту")</f>
        <v>Паспорт продукту</v>
      </c>
      <c r="AC678" s="11" t="str">
        <f>HYPERLINK(VLOOKUP('Prof.LUM Signify new ver'!A678,Table1[#All],4,FALSE),"Інструкція")</f>
        <v>Інструкція</v>
      </c>
    </row>
    <row r="679" spans="1:29">
      <c r="A679" s="4">
        <v>911401698406</v>
      </c>
      <c r="B679" t="s">
        <v>1458</v>
      </c>
      <c r="C679" t="s">
        <v>1321</v>
      </c>
      <c r="D679" t="s">
        <v>1380</v>
      </c>
      <c r="E679" t="s">
        <v>185</v>
      </c>
      <c r="F679" s="5">
        <v>27996</v>
      </c>
      <c r="H679" t="s">
        <v>1431</v>
      </c>
      <c r="I679" t="s">
        <v>1432</v>
      </c>
      <c r="J679" t="s">
        <v>1433</v>
      </c>
      <c r="K679" t="s">
        <v>103</v>
      </c>
      <c r="L679" t="s">
        <v>167</v>
      </c>
      <c r="M679" t="s">
        <v>146</v>
      </c>
      <c r="R679" t="s">
        <v>1455</v>
      </c>
      <c r="S679" t="s">
        <v>1450</v>
      </c>
      <c r="T679" t="s">
        <v>1327</v>
      </c>
      <c r="U679" t="s">
        <v>112</v>
      </c>
      <c r="V679" t="s">
        <v>194</v>
      </c>
      <c r="X679" t="s">
        <v>37</v>
      </c>
      <c r="Y679" t="s">
        <v>176</v>
      </c>
      <c r="Z679" t="s">
        <v>450</v>
      </c>
      <c r="AA679" s="11" t="str">
        <f>HYPERLINK(VLOOKUP('Prof.LUM Signify new ver'!A679,Table1[#All],2,FALSE),"Фото")</f>
        <v>Фото</v>
      </c>
      <c r="AB679" s="11" t="str">
        <f>HYPERLINK(VLOOKUP('Prof.LUM Signify new ver'!A679,Table1[#All],3,FALSE),"Паспорт продукту")</f>
        <v>Паспорт продукту</v>
      </c>
      <c r="AC679" s="11" t="str">
        <f>HYPERLINK(VLOOKUP('Prof.LUM Signify new ver'!A679,Table1[#All],4,FALSE),"Інструкція")</f>
        <v>Інструкція</v>
      </c>
    </row>
    <row r="680" spans="1:29">
      <c r="A680" s="4">
        <v>911401699306</v>
      </c>
      <c r="B680" t="s">
        <v>1459</v>
      </c>
      <c r="C680" t="s">
        <v>1321</v>
      </c>
      <c r="D680" t="s">
        <v>1380</v>
      </c>
      <c r="E680" t="s">
        <v>185</v>
      </c>
      <c r="F680" s="5">
        <v>27996</v>
      </c>
      <c r="H680" t="s">
        <v>1431</v>
      </c>
      <c r="I680" t="s">
        <v>1432</v>
      </c>
      <c r="J680" t="s">
        <v>1433</v>
      </c>
      <c r="K680" t="s">
        <v>1357</v>
      </c>
      <c r="L680" t="s">
        <v>1358</v>
      </c>
      <c r="M680" t="s">
        <v>146</v>
      </c>
      <c r="R680" t="s">
        <v>1460</v>
      </c>
      <c r="S680" t="s">
        <v>1450</v>
      </c>
      <c r="T680" t="s">
        <v>1025</v>
      </c>
      <c r="U680" t="s">
        <v>112</v>
      </c>
      <c r="V680" t="s">
        <v>194</v>
      </c>
      <c r="X680" t="s">
        <v>37</v>
      </c>
      <c r="Y680" t="s">
        <v>176</v>
      </c>
      <c r="Z680" t="s">
        <v>450</v>
      </c>
      <c r="AA680" s="11" t="str">
        <f>HYPERLINK(VLOOKUP('Prof.LUM Signify new ver'!A680,Table1[#All],2,FALSE),"Фото")</f>
        <v>Фото</v>
      </c>
      <c r="AB680" s="11" t="str">
        <f>HYPERLINK(VLOOKUP('Prof.LUM Signify new ver'!A680,Table1[#All],3,FALSE),"Паспорт продукту")</f>
        <v>Паспорт продукту</v>
      </c>
      <c r="AC680" s="11" t="str">
        <f>HYPERLINK(VLOOKUP('Prof.LUM Signify new ver'!A680,Table1[#All],4,FALSE),"Інструкція")</f>
        <v>Інструкція</v>
      </c>
    </row>
    <row r="681" spans="1:29">
      <c r="A681" s="4">
        <v>911401699406</v>
      </c>
      <c r="B681" t="s">
        <v>1461</v>
      </c>
      <c r="C681" t="s">
        <v>1321</v>
      </c>
      <c r="D681" t="s">
        <v>1380</v>
      </c>
      <c r="E681" t="s">
        <v>185</v>
      </c>
      <c r="F681" s="5">
        <v>27996</v>
      </c>
      <c r="H681" t="s">
        <v>1431</v>
      </c>
      <c r="I681" t="s">
        <v>1432</v>
      </c>
      <c r="J681" t="s">
        <v>1433</v>
      </c>
      <c r="K681" t="s">
        <v>1357</v>
      </c>
      <c r="L681" t="s">
        <v>1358</v>
      </c>
      <c r="M681" t="s">
        <v>146</v>
      </c>
      <c r="R681" t="s">
        <v>1460</v>
      </c>
      <c r="S681" t="s">
        <v>1450</v>
      </c>
      <c r="T681" t="s">
        <v>1025</v>
      </c>
      <c r="U681" t="s">
        <v>112</v>
      </c>
      <c r="V681" t="s">
        <v>194</v>
      </c>
      <c r="X681" t="s">
        <v>37</v>
      </c>
      <c r="Y681" t="s">
        <v>176</v>
      </c>
      <c r="Z681" t="s">
        <v>450</v>
      </c>
      <c r="AA681" s="11" t="str">
        <f>HYPERLINK(VLOOKUP('Prof.LUM Signify new ver'!A681,Table1[#All],2,FALSE),"Фото")</f>
        <v>Фото</v>
      </c>
      <c r="AB681" s="11" t="str">
        <f>HYPERLINK(VLOOKUP('Prof.LUM Signify new ver'!A681,Table1[#All],3,FALSE),"Паспорт продукту")</f>
        <v>Паспорт продукту</v>
      </c>
      <c r="AC681" s="11" t="str">
        <f>HYPERLINK(VLOOKUP('Prof.LUM Signify new ver'!A681,Table1[#All],4,FALSE),"Інструкція")</f>
        <v>Інструкція</v>
      </c>
    </row>
    <row r="682" spans="1:29">
      <c r="A682" s="4">
        <v>911401698706</v>
      </c>
      <c r="B682" t="s">
        <v>1462</v>
      </c>
      <c r="C682" t="s">
        <v>1321</v>
      </c>
      <c r="D682" t="s">
        <v>1380</v>
      </c>
      <c r="E682" t="s">
        <v>185</v>
      </c>
      <c r="F682" s="5">
        <v>27996</v>
      </c>
      <c r="H682" t="s">
        <v>1431</v>
      </c>
      <c r="I682" t="s">
        <v>1432</v>
      </c>
      <c r="J682" t="s">
        <v>1433</v>
      </c>
      <c r="K682" t="s">
        <v>103</v>
      </c>
      <c r="L682" t="s">
        <v>167</v>
      </c>
      <c r="M682" t="s">
        <v>146</v>
      </c>
      <c r="R682" t="s">
        <v>1460</v>
      </c>
      <c r="S682" t="s">
        <v>1450</v>
      </c>
      <c r="T682" t="s">
        <v>1025</v>
      </c>
      <c r="U682" t="s">
        <v>112</v>
      </c>
      <c r="V682" t="s">
        <v>194</v>
      </c>
      <c r="X682" t="s">
        <v>37</v>
      </c>
      <c r="Y682" t="s">
        <v>176</v>
      </c>
      <c r="Z682" t="s">
        <v>450</v>
      </c>
      <c r="AA682" s="11" t="str">
        <f>HYPERLINK(VLOOKUP('Prof.LUM Signify new ver'!A682,Table1[#All],2,FALSE),"Фото")</f>
        <v>Фото</v>
      </c>
      <c r="AB682" s="11" t="str">
        <f>HYPERLINK(VLOOKUP('Prof.LUM Signify new ver'!A682,Table1[#All],3,FALSE),"Паспорт продукту")</f>
        <v>Паспорт продукту</v>
      </c>
      <c r="AC682" s="11" t="str">
        <f>HYPERLINK(VLOOKUP('Prof.LUM Signify new ver'!A682,Table1[#All],4,FALSE),"Інструкція")</f>
        <v>Інструкція</v>
      </c>
    </row>
    <row r="683" spans="1:29">
      <c r="A683" s="4">
        <v>911401601807</v>
      </c>
      <c r="B683" t="s">
        <v>1463</v>
      </c>
      <c r="C683" t="s">
        <v>1321</v>
      </c>
      <c r="D683" t="s">
        <v>1380</v>
      </c>
      <c r="E683" t="s">
        <v>185</v>
      </c>
      <c r="F683" s="5">
        <v>31872</v>
      </c>
      <c r="H683" t="s">
        <v>1431</v>
      </c>
      <c r="I683" t="s">
        <v>1432</v>
      </c>
      <c r="J683" t="s">
        <v>1433</v>
      </c>
      <c r="K683" t="s">
        <v>1357</v>
      </c>
      <c r="L683" t="s">
        <v>1358</v>
      </c>
      <c r="M683" t="s">
        <v>146</v>
      </c>
      <c r="R683" t="s">
        <v>1464</v>
      </c>
      <c r="S683" t="s">
        <v>1465</v>
      </c>
      <c r="T683" t="s">
        <v>555</v>
      </c>
      <c r="U683" t="s">
        <v>112</v>
      </c>
      <c r="V683" t="s">
        <v>194</v>
      </c>
      <c r="X683" t="s">
        <v>37</v>
      </c>
      <c r="Y683" t="s">
        <v>176</v>
      </c>
      <c r="Z683" t="s">
        <v>450</v>
      </c>
      <c r="AA683" s="11" t="str">
        <f>HYPERLINK(VLOOKUP('Prof.LUM Signify new ver'!A683,Table1[#All],2,FALSE),"Фото")</f>
        <v>Фото</v>
      </c>
      <c r="AB683" s="11" t="str">
        <f>HYPERLINK(VLOOKUP('Prof.LUM Signify new ver'!A683,Table1[#All],3,FALSE),"Паспорт продукту")</f>
        <v>Паспорт продукту</v>
      </c>
      <c r="AC683" s="11" t="str">
        <f>HYPERLINK(VLOOKUP('Prof.LUM Signify new ver'!A683,Table1[#All],4,FALSE),"Інструкція")</f>
        <v>Інструкція</v>
      </c>
    </row>
    <row r="684" spans="1:29">
      <c r="A684" s="4">
        <v>911401601207</v>
      </c>
      <c r="B684" t="s">
        <v>1466</v>
      </c>
      <c r="C684" t="s">
        <v>1321</v>
      </c>
      <c r="D684" t="s">
        <v>1380</v>
      </c>
      <c r="E684" t="s">
        <v>185</v>
      </c>
      <c r="F684" s="5">
        <v>31873.199999999997</v>
      </c>
      <c r="H684" t="s">
        <v>1431</v>
      </c>
      <c r="I684" t="s">
        <v>1432</v>
      </c>
      <c r="J684" t="s">
        <v>1433</v>
      </c>
      <c r="K684" t="s">
        <v>103</v>
      </c>
      <c r="L684" t="s">
        <v>167</v>
      </c>
      <c r="M684" t="s">
        <v>146</v>
      </c>
      <c r="R684" t="s">
        <v>1464</v>
      </c>
      <c r="S684" t="s">
        <v>1465</v>
      </c>
      <c r="T684" t="s">
        <v>555</v>
      </c>
      <c r="U684" t="s">
        <v>112</v>
      </c>
      <c r="V684" t="s">
        <v>194</v>
      </c>
      <c r="X684" t="s">
        <v>37</v>
      </c>
      <c r="Y684" t="s">
        <v>176</v>
      </c>
      <c r="Z684" t="s">
        <v>450</v>
      </c>
      <c r="AA684" s="11" t="str">
        <f>HYPERLINK(VLOOKUP('Prof.LUM Signify new ver'!A684,Table1[#All],2,FALSE),"Фото")</f>
        <v>Фото</v>
      </c>
      <c r="AB684" s="11" t="str">
        <f>HYPERLINK(VLOOKUP('Prof.LUM Signify new ver'!A684,Table1[#All],3,FALSE),"Паспорт продукту")</f>
        <v>Паспорт продукту</v>
      </c>
      <c r="AC684" s="11" t="str">
        <f>HYPERLINK(VLOOKUP('Prof.LUM Signify new ver'!A684,Table1[#All],4,FALSE),"Інструкція")</f>
        <v>Інструкція</v>
      </c>
    </row>
    <row r="685" spans="1:29">
      <c r="A685" s="4">
        <v>911401607907</v>
      </c>
      <c r="B685" t="s">
        <v>1467</v>
      </c>
      <c r="C685" t="s">
        <v>1321</v>
      </c>
      <c r="D685" t="s">
        <v>1380</v>
      </c>
      <c r="E685" t="s">
        <v>185</v>
      </c>
      <c r="F685" s="5">
        <v>32004</v>
      </c>
      <c r="H685" t="s">
        <v>1431</v>
      </c>
      <c r="I685" t="s">
        <v>1432</v>
      </c>
      <c r="J685" t="s">
        <v>1433</v>
      </c>
      <c r="K685" t="s">
        <v>1357</v>
      </c>
      <c r="L685" t="s">
        <v>1358</v>
      </c>
      <c r="M685" t="s">
        <v>146</v>
      </c>
      <c r="R685" t="s">
        <v>1468</v>
      </c>
      <c r="S685" t="s">
        <v>1257</v>
      </c>
      <c r="T685" t="s">
        <v>1469</v>
      </c>
      <c r="U685" t="s">
        <v>112</v>
      </c>
      <c r="V685" t="s">
        <v>194</v>
      </c>
      <c r="X685" t="s">
        <v>37</v>
      </c>
      <c r="Y685" t="s">
        <v>176</v>
      </c>
      <c r="Z685" t="s">
        <v>450</v>
      </c>
      <c r="AA685" s="11" t="str">
        <f>HYPERLINK(VLOOKUP('Prof.LUM Signify new ver'!A685,Table1[#All],2,FALSE),"Фото")</f>
        <v>Фото</v>
      </c>
      <c r="AB685" s="11" t="str">
        <f>HYPERLINK(VLOOKUP('Prof.LUM Signify new ver'!A685,Table1[#All],3,FALSE),"Паспорт продукту")</f>
        <v>Паспорт продукту</v>
      </c>
      <c r="AC685" s="11" t="str">
        <f>HYPERLINK(VLOOKUP('Prof.LUM Signify new ver'!A685,Table1[#All],4,FALSE),"Інструкція")</f>
        <v>Інструкція</v>
      </c>
    </row>
    <row r="686" spans="1:29">
      <c r="A686" s="4">
        <v>911401601707</v>
      </c>
      <c r="B686" t="s">
        <v>1470</v>
      </c>
      <c r="C686" t="s">
        <v>1321</v>
      </c>
      <c r="D686" t="s">
        <v>1380</v>
      </c>
      <c r="E686" t="s">
        <v>185</v>
      </c>
      <c r="F686" s="5">
        <v>31872</v>
      </c>
      <c r="H686" t="s">
        <v>1431</v>
      </c>
      <c r="I686" t="s">
        <v>1432</v>
      </c>
      <c r="J686" t="s">
        <v>1433</v>
      </c>
      <c r="K686" t="s">
        <v>1357</v>
      </c>
      <c r="L686" t="s">
        <v>1358</v>
      </c>
      <c r="M686" t="s">
        <v>146</v>
      </c>
      <c r="R686" t="s">
        <v>1471</v>
      </c>
      <c r="S686" t="s">
        <v>1465</v>
      </c>
      <c r="T686" t="s">
        <v>1327</v>
      </c>
      <c r="U686" t="s">
        <v>112</v>
      </c>
      <c r="V686" t="s">
        <v>194</v>
      </c>
      <c r="X686" t="s">
        <v>37</v>
      </c>
      <c r="Y686" t="s">
        <v>176</v>
      </c>
      <c r="Z686" t="s">
        <v>450</v>
      </c>
      <c r="AA686" s="11" t="str">
        <f>HYPERLINK(VLOOKUP('Prof.LUM Signify new ver'!A686,Table1[#All],2,FALSE),"Фото")</f>
        <v>Фото</v>
      </c>
      <c r="AB686" s="11" t="str">
        <f>HYPERLINK(VLOOKUP('Prof.LUM Signify new ver'!A686,Table1[#All],3,FALSE),"Паспорт продукту")</f>
        <v>Паспорт продукту</v>
      </c>
      <c r="AC686" s="11" t="str">
        <f>HYPERLINK(VLOOKUP('Prof.LUM Signify new ver'!A686,Table1[#All],4,FALSE),"Інструкція")</f>
        <v>Інструкція</v>
      </c>
    </row>
    <row r="687" spans="1:29">
      <c r="A687" s="4">
        <v>911401601107</v>
      </c>
      <c r="B687" t="s">
        <v>1472</v>
      </c>
      <c r="C687" t="s">
        <v>1321</v>
      </c>
      <c r="D687" t="s">
        <v>1380</v>
      </c>
      <c r="E687" t="s">
        <v>185</v>
      </c>
      <c r="F687" s="5">
        <v>31873.199999999997</v>
      </c>
      <c r="H687" t="s">
        <v>1431</v>
      </c>
      <c r="I687" t="s">
        <v>1432</v>
      </c>
      <c r="J687" t="s">
        <v>1433</v>
      </c>
      <c r="K687" t="s">
        <v>103</v>
      </c>
      <c r="L687" t="s">
        <v>167</v>
      </c>
      <c r="M687" t="s">
        <v>146</v>
      </c>
      <c r="R687" t="s">
        <v>1471</v>
      </c>
      <c r="S687" t="s">
        <v>1465</v>
      </c>
      <c r="T687" t="s">
        <v>1327</v>
      </c>
      <c r="U687" t="s">
        <v>112</v>
      </c>
      <c r="V687" t="s">
        <v>194</v>
      </c>
      <c r="X687" t="s">
        <v>37</v>
      </c>
      <c r="Y687" t="s">
        <v>176</v>
      </c>
      <c r="Z687" t="s">
        <v>450</v>
      </c>
      <c r="AA687" s="11" t="str">
        <f>HYPERLINK(VLOOKUP('Prof.LUM Signify new ver'!A687,Table1[#All],2,FALSE),"Фото")</f>
        <v>Фото</v>
      </c>
      <c r="AB687" s="11" t="str">
        <f>HYPERLINK(VLOOKUP('Prof.LUM Signify new ver'!A687,Table1[#All],3,FALSE),"Паспорт продукту")</f>
        <v>Паспорт продукту</v>
      </c>
      <c r="AC687" s="11" t="str">
        <f>HYPERLINK(VLOOKUP('Prof.LUM Signify new ver'!A687,Table1[#All],4,FALSE),"Інструкція")</f>
        <v>Інструкція</v>
      </c>
    </row>
    <row r="688" spans="1:29">
      <c r="A688" s="4">
        <v>911401601507</v>
      </c>
      <c r="B688" t="s">
        <v>1473</v>
      </c>
      <c r="C688" t="s">
        <v>1321</v>
      </c>
      <c r="D688" t="s">
        <v>1380</v>
      </c>
      <c r="E688" t="s">
        <v>185</v>
      </c>
      <c r="F688" s="5">
        <v>31885.199999999997</v>
      </c>
      <c r="H688" t="s">
        <v>1431</v>
      </c>
      <c r="I688" t="s">
        <v>1432</v>
      </c>
      <c r="J688" t="s">
        <v>1433</v>
      </c>
      <c r="K688" t="s">
        <v>1357</v>
      </c>
      <c r="L688" t="s">
        <v>1358</v>
      </c>
      <c r="M688" t="s">
        <v>146</v>
      </c>
      <c r="R688" t="s">
        <v>1474</v>
      </c>
      <c r="S688" t="s">
        <v>1465</v>
      </c>
      <c r="T688" t="s">
        <v>960</v>
      </c>
      <c r="U688" t="s">
        <v>112</v>
      </c>
      <c r="V688" t="s">
        <v>194</v>
      </c>
      <c r="X688" t="s">
        <v>37</v>
      </c>
      <c r="Y688" t="s">
        <v>176</v>
      </c>
      <c r="Z688" t="s">
        <v>450</v>
      </c>
      <c r="AA688" s="11" t="str">
        <f>HYPERLINK(VLOOKUP('Prof.LUM Signify new ver'!A688,Table1[#All],2,FALSE),"Фото")</f>
        <v>Фото</v>
      </c>
      <c r="AB688" s="11" t="str">
        <f>HYPERLINK(VLOOKUP('Prof.LUM Signify new ver'!A688,Table1[#All],3,FALSE),"Паспорт продукту")</f>
        <v>Паспорт продукту</v>
      </c>
      <c r="AC688" s="11" t="str">
        <f>HYPERLINK(VLOOKUP('Prof.LUM Signify new ver'!A688,Table1[#All],4,FALSE),"Інструкція")</f>
        <v>Інструкція</v>
      </c>
    </row>
    <row r="689" spans="1:29">
      <c r="A689" s="4">
        <v>911401601607</v>
      </c>
      <c r="B689" t="s">
        <v>1475</v>
      </c>
      <c r="C689" t="s">
        <v>1321</v>
      </c>
      <c r="D689" t="s">
        <v>1380</v>
      </c>
      <c r="E689" t="s">
        <v>185</v>
      </c>
      <c r="F689" s="5">
        <v>31872</v>
      </c>
      <c r="H689" t="s">
        <v>1431</v>
      </c>
      <c r="I689" t="s">
        <v>1432</v>
      </c>
      <c r="J689" t="s">
        <v>1433</v>
      </c>
      <c r="K689" t="s">
        <v>1357</v>
      </c>
      <c r="L689" t="s">
        <v>1358</v>
      </c>
      <c r="M689" t="s">
        <v>146</v>
      </c>
      <c r="R689" t="s">
        <v>1474</v>
      </c>
      <c r="S689" t="s">
        <v>1465</v>
      </c>
      <c r="T689" t="s">
        <v>960</v>
      </c>
      <c r="U689" t="s">
        <v>112</v>
      </c>
      <c r="V689" t="s">
        <v>194</v>
      </c>
      <c r="X689" t="s">
        <v>37</v>
      </c>
      <c r="Y689" t="s">
        <v>176</v>
      </c>
      <c r="Z689" t="s">
        <v>450</v>
      </c>
      <c r="AA689" s="11" t="str">
        <f>HYPERLINK(VLOOKUP('Prof.LUM Signify new ver'!A689,Table1[#All],2,FALSE),"Фото")</f>
        <v>Фото</v>
      </c>
      <c r="AB689" s="11" t="str">
        <f>HYPERLINK(VLOOKUP('Prof.LUM Signify new ver'!A689,Table1[#All],3,FALSE),"Паспорт продукту")</f>
        <v>Паспорт продукту</v>
      </c>
      <c r="AC689" s="11" t="str">
        <f>HYPERLINK(VLOOKUP('Prof.LUM Signify new ver'!A689,Table1[#All],4,FALSE),"Інструкція")</f>
        <v>Інструкція</v>
      </c>
    </row>
    <row r="690" spans="1:29">
      <c r="A690" s="4">
        <v>911401600907</v>
      </c>
      <c r="B690" t="s">
        <v>1476</v>
      </c>
      <c r="C690" t="s">
        <v>1321</v>
      </c>
      <c r="D690" t="s">
        <v>1380</v>
      </c>
      <c r="E690" t="s">
        <v>185</v>
      </c>
      <c r="F690" s="5">
        <v>31887.599999999999</v>
      </c>
      <c r="H690" t="s">
        <v>1431</v>
      </c>
      <c r="I690" t="s">
        <v>1432</v>
      </c>
      <c r="J690" t="s">
        <v>1433</v>
      </c>
      <c r="K690" t="s">
        <v>103</v>
      </c>
      <c r="L690" t="s">
        <v>167</v>
      </c>
      <c r="M690" t="s">
        <v>146</v>
      </c>
      <c r="R690" t="s">
        <v>1474</v>
      </c>
      <c r="S690" t="s">
        <v>1465</v>
      </c>
      <c r="T690" t="s">
        <v>960</v>
      </c>
      <c r="U690" t="s">
        <v>112</v>
      </c>
      <c r="V690" t="s">
        <v>194</v>
      </c>
      <c r="X690" t="s">
        <v>37</v>
      </c>
      <c r="Y690" t="s">
        <v>176</v>
      </c>
      <c r="Z690" t="s">
        <v>450</v>
      </c>
      <c r="AA690" s="11" t="str">
        <f>HYPERLINK(VLOOKUP('Prof.LUM Signify new ver'!A690,Table1[#All],2,FALSE),"Фото")</f>
        <v>Фото</v>
      </c>
      <c r="AB690" s="11" t="str">
        <f>HYPERLINK(VLOOKUP('Prof.LUM Signify new ver'!A690,Table1[#All],3,FALSE),"Паспорт продукту")</f>
        <v>Паспорт продукту</v>
      </c>
      <c r="AC690" s="11" t="str">
        <f>HYPERLINK(VLOOKUP('Prof.LUM Signify new ver'!A690,Table1[#All],4,FALSE),"Інструкція")</f>
        <v>Інструкція</v>
      </c>
    </row>
    <row r="691" spans="1:29">
      <c r="A691" s="4">
        <v>911401601007</v>
      </c>
      <c r="B691" t="s">
        <v>1477</v>
      </c>
      <c r="C691" t="s">
        <v>1321</v>
      </c>
      <c r="D691" t="s">
        <v>1380</v>
      </c>
      <c r="E691" t="s">
        <v>185</v>
      </c>
      <c r="F691" s="5">
        <v>31873.199999999997</v>
      </c>
      <c r="H691" t="s">
        <v>1431</v>
      </c>
      <c r="I691" t="s">
        <v>1432</v>
      </c>
      <c r="J691" t="s">
        <v>1433</v>
      </c>
      <c r="K691" t="s">
        <v>103</v>
      </c>
      <c r="L691" t="s">
        <v>167</v>
      </c>
      <c r="M691" t="s">
        <v>146</v>
      </c>
      <c r="R691" t="s">
        <v>1474</v>
      </c>
      <c r="S691" t="s">
        <v>1465</v>
      </c>
      <c r="T691" t="s">
        <v>960</v>
      </c>
      <c r="U691" t="s">
        <v>112</v>
      </c>
      <c r="V691" t="s">
        <v>194</v>
      </c>
      <c r="X691" t="s">
        <v>37</v>
      </c>
      <c r="Y691" t="s">
        <v>176</v>
      </c>
      <c r="Z691" t="s">
        <v>450</v>
      </c>
      <c r="AA691" s="11" t="str">
        <f>HYPERLINK(VLOOKUP('Prof.LUM Signify new ver'!A691,Table1[#All],2,FALSE),"Фото")</f>
        <v>Фото</v>
      </c>
      <c r="AB691" s="11" t="str">
        <f>HYPERLINK(VLOOKUP('Prof.LUM Signify new ver'!A691,Table1[#All],3,FALSE),"Паспорт продукту")</f>
        <v>Паспорт продукту</v>
      </c>
      <c r="AC691" s="11" t="str">
        <f>HYPERLINK(VLOOKUP('Prof.LUM Signify new ver'!A691,Table1[#All],4,FALSE),"Інструкція")</f>
        <v>Інструкція</v>
      </c>
    </row>
    <row r="692" spans="1:29">
      <c r="A692" s="4">
        <v>911401601907</v>
      </c>
      <c r="B692" t="s">
        <v>1478</v>
      </c>
      <c r="C692" t="s">
        <v>1321</v>
      </c>
      <c r="D692" t="s">
        <v>1380</v>
      </c>
      <c r="E692" t="s">
        <v>185</v>
      </c>
      <c r="F692" s="5">
        <v>31872</v>
      </c>
      <c r="H692" t="s">
        <v>1431</v>
      </c>
      <c r="I692" t="s">
        <v>1432</v>
      </c>
      <c r="J692" t="s">
        <v>1433</v>
      </c>
      <c r="K692" t="s">
        <v>1357</v>
      </c>
      <c r="L692" t="s">
        <v>1358</v>
      </c>
      <c r="M692" t="s">
        <v>146</v>
      </c>
      <c r="R692" t="s">
        <v>1479</v>
      </c>
      <c r="S692" t="s">
        <v>1465</v>
      </c>
      <c r="T692" t="s">
        <v>965</v>
      </c>
      <c r="U692" t="s">
        <v>112</v>
      </c>
      <c r="V692" t="s">
        <v>194</v>
      </c>
      <c r="X692" t="s">
        <v>37</v>
      </c>
      <c r="Y692" t="s">
        <v>176</v>
      </c>
      <c r="Z692" t="s">
        <v>450</v>
      </c>
      <c r="AA692" s="11" t="str">
        <f>HYPERLINK(VLOOKUP('Prof.LUM Signify new ver'!A692,Table1[#All],2,FALSE),"Фото")</f>
        <v>Фото</v>
      </c>
      <c r="AB692" s="11" t="str">
        <f>HYPERLINK(VLOOKUP('Prof.LUM Signify new ver'!A692,Table1[#All],3,FALSE),"Паспорт продукту")</f>
        <v>Паспорт продукту</v>
      </c>
      <c r="AC692" s="11" t="str">
        <f>HYPERLINK(VLOOKUP('Prof.LUM Signify new ver'!A692,Table1[#All],4,FALSE),"Інструкція")</f>
        <v>Інструкція</v>
      </c>
    </row>
    <row r="693" spans="1:29">
      <c r="A693" s="4">
        <v>911401601307</v>
      </c>
      <c r="B693" t="s">
        <v>1480</v>
      </c>
      <c r="C693" t="s">
        <v>1321</v>
      </c>
      <c r="D693" t="s">
        <v>1380</v>
      </c>
      <c r="E693" t="s">
        <v>185</v>
      </c>
      <c r="F693" s="5">
        <v>31873.199999999997</v>
      </c>
      <c r="H693" t="s">
        <v>1431</v>
      </c>
      <c r="I693" t="s">
        <v>1432</v>
      </c>
      <c r="J693" t="s">
        <v>1433</v>
      </c>
      <c r="K693" t="s">
        <v>103</v>
      </c>
      <c r="L693" t="s">
        <v>167</v>
      </c>
      <c r="M693" t="s">
        <v>146</v>
      </c>
      <c r="R693" t="s">
        <v>1479</v>
      </c>
      <c r="S693" t="s">
        <v>1465</v>
      </c>
      <c r="T693" t="s">
        <v>965</v>
      </c>
      <c r="U693" t="s">
        <v>112</v>
      </c>
      <c r="V693" t="s">
        <v>194</v>
      </c>
      <c r="X693" t="s">
        <v>37</v>
      </c>
      <c r="Y693" t="s">
        <v>176</v>
      </c>
      <c r="Z693" t="s">
        <v>450</v>
      </c>
      <c r="AA693" s="11" t="str">
        <f>HYPERLINK(VLOOKUP('Prof.LUM Signify new ver'!A693,Table1[#All],2,FALSE),"Фото")</f>
        <v>Фото</v>
      </c>
      <c r="AB693" s="11" t="str">
        <f>HYPERLINK(VLOOKUP('Prof.LUM Signify new ver'!A693,Table1[#All],3,FALSE),"Паспорт продукту")</f>
        <v>Паспорт продукту</v>
      </c>
      <c r="AC693" s="11" t="str">
        <f>HYPERLINK(VLOOKUP('Prof.LUM Signify new ver'!A693,Table1[#All],4,FALSE),"Інструкція")</f>
        <v>Інструкція</v>
      </c>
    </row>
    <row r="694" spans="1:29">
      <c r="A694" s="4">
        <v>911401604407</v>
      </c>
      <c r="B694" t="s">
        <v>1481</v>
      </c>
      <c r="C694" t="s">
        <v>1321</v>
      </c>
      <c r="D694" t="s">
        <v>1380</v>
      </c>
      <c r="E694" t="s">
        <v>185</v>
      </c>
      <c r="F694" s="5">
        <v>32756.399999999998</v>
      </c>
      <c r="H694" t="s">
        <v>1431</v>
      </c>
      <c r="I694" t="s">
        <v>1432</v>
      </c>
      <c r="J694" t="s">
        <v>1433</v>
      </c>
      <c r="K694" t="s">
        <v>1357</v>
      </c>
      <c r="L694" t="s">
        <v>1358</v>
      </c>
      <c r="M694" t="s">
        <v>146</v>
      </c>
      <c r="R694" t="s">
        <v>1482</v>
      </c>
      <c r="S694" t="s">
        <v>1483</v>
      </c>
      <c r="T694" t="s">
        <v>1436</v>
      </c>
      <c r="U694" t="s">
        <v>112</v>
      </c>
      <c r="V694" t="s">
        <v>194</v>
      </c>
      <c r="X694" t="s">
        <v>37</v>
      </c>
      <c r="Y694" t="s">
        <v>176</v>
      </c>
      <c r="Z694" t="s">
        <v>450</v>
      </c>
      <c r="AA694" s="11" t="str">
        <f>HYPERLINK(VLOOKUP('Prof.LUM Signify new ver'!A694,Table1[#All],2,FALSE),"Фото")</f>
        <v>Фото</v>
      </c>
      <c r="AB694" s="11" t="str">
        <f>HYPERLINK(VLOOKUP('Prof.LUM Signify new ver'!A694,Table1[#All],3,FALSE),"Паспорт продукту")</f>
        <v>Паспорт продукту</v>
      </c>
      <c r="AC694" s="11" t="str">
        <f>HYPERLINK(VLOOKUP('Prof.LUM Signify new ver'!A694,Table1[#All],4,FALSE),"Інструкція")</f>
        <v>Інструкція</v>
      </c>
    </row>
    <row r="695" spans="1:29">
      <c r="A695" s="4">
        <v>911401603807</v>
      </c>
      <c r="B695" t="s">
        <v>1484</v>
      </c>
      <c r="C695" t="s">
        <v>1321</v>
      </c>
      <c r="D695" t="s">
        <v>1380</v>
      </c>
      <c r="E695" t="s">
        <v>185</v>
      </c>
      <c r="F695" s="5">
        <v>32756.399999999998</v>
      </c>
      <c r="H695" t="s">
        <v>1431</v>
      </c>
      <c r="I695" t="s">
        <v>1432</v>
      </c>
      <c r="J695" t="s">
        <v>1433</v>
      </c>
      <c r="K695" t="s">
        <v>103</v>
      </c>
      <c r="L695" t="s">
        <v>167</v>
      </c>
      <c r="M695" t="s">
        <v>146</v>
      </c>
      <c r="R695" t="s">
        <v>1482</v>
      </c>
      <c r="S695" t="s">
        <v>1483</v>
      </c>
      <c r="T695" t="s">
        <v>1436</v>
      </c>
      <c r="U695" t="s">
        <v>112</v>
      </c>
      <c r="V695" t="s">
        <v>194</v>
      </c>
      <c r="X695" t="s">
        <v>37</v>
      </c>
      <c r="Y695" t="s">
        <v>176</v>
      </c>
      <c r="Z695" t="s">
        <v>450</v>
      </c>
      <c r="AA695" s="11" t="str">
        <f>HYPERLINK(VLOOKUP('Prof.LUM Signify new ver'!A695,Table1[#All],2,FALSE),"Фото")</f>
        <v>Фото</v>
      </c>
      <c r="AB695" s="11" t="str">
        <f>HYPERLINK(VLOOKUP('Prof.LUM Signify new ver'!A695,Table1[#All],3,FALSE),"Паспорт продукту")</f>
        <v>Паспорт продукту</v>
      </c>
      <c r="AC695" s="11" t="str">
        <f>HYPERLINK(VLOOKUP('Prof.LUM Signify new ver'!A695,Table1[#All],4,FALSE),"Інструкція")</f>
        <v>Інструкція</v>
      </c>
    </row>
    <row r="696" spans="1:29">
      <c r="A696" s="4">
        <v>911401604307</v>
      </c>
      <c r="B696" t="s">
        <v>1485</v>
      </c>
      <c r="C696" t="s">
        <v>1321</v>
      </c>
      <c r="D696" t="s">
        <v>1380</v>
      </c>
      <c r="E696" t="s">
        <v>185</v>
      </c>
      <c r="F696" s="5">
        <v>32756.399999999998</v>
      </c>
      <c r="H696" t="s">
        <v>1431</v>
      </c>
      <c r="I696" t="s">
        <v>1432</v>
      </c>
      <c r="J696" t="s">
        <v>1433</v>
      </c>
      <c r="K696" t="s">
        <v>1357</v>
      </c>
      <c r="L696" t="s">
        <v>1358</v>
      </c>
      <c r="M696" t="s">
        <v>146</v>
      </c>
      <c r="R696" t="s">
        <v>1486</v>
      </c>
      <c r="S696" t="s">
        <v>1483</v>
      </c>
      <c r="T696" t="s">
        <v>1058</v>
      </c>
      <c r="U696" t="s">
        <v>112</v>
      </c>
      <c r="V696" t="s">
        <v>194</v>
      </c>
      <c r="X696" t="s">
        <v>37</v>
      </c>
      <c r="Y696" t="s">
        <v>176</v>
      </c>
      <c r="Z696" t="s">
        <v>450</v>
      </c>
      <c r="AA696" s="11" t="str">
        <f>HYPERLINK(VLOOKUP('Prof.LUM Signify new ver'!A696,Table1[#All],2,FALSE),"Фото")</f>
        <v>Фото</v>
      </c>
      <c r="AB696" s="11" t="str">
        <f>HYPERLINK(VLOOKUP('Prof.LUM Signify new ver'!A696,Table1[#All],3,FALSE),"Паспорт продукту")</f>
        <v>Паспорт продукту</v>
      </c>
      <c r="AC696" s="11" t="str">
        <f>HYPERLINK(VLOOKUP('Prof.LUM Signify new ver'!A696,Table1[#All],4,FALSE),"Інструкція")</f>
        <v>Інструкція</v>
      </c>
    </row>
    <row r="697" spans="1:29">
      <c r="A697" s="4">
        <v>911401603707</v>
      </c>
      <c r="B697" t="s">
        <v>1487</v>
      </c>
      <c r="C697" t="s">
        <v>1321</v>
      </c>
      <c r="D697" t="s">
        <v>1380</v>
      </c>
      <c r="E697" t="s">
        <v>185</v>
      </c>
      <c r="F697" s="5">
        <v>32756.399999999998</v>
      </c>
      <c r="H697" t="s">
        <v>1431</v>
      </c>
      <c r="I697" t="s">
        <v>1432</v>
      </c>
      <c r="J697" t="s">
        <v>1433</v>
      </c>
      <c r="K697" t="s">
        <v>103</v>
      </c>
      <c r="L697" t="s">
        <v>167</v>
      </c>
      <c r="M697" t="s">
        <v>146</v>
      </c>
      <c r="R697" t="s">
        <v>1486</v>
      </c>
      <c r="S697" t="s">
        <v>1483</v>
      </c>
      <c r="T697" t="s">
        <v>1058</v>
      </c>
      <c r="U697" t="s">
        <v>112</v>
      </c>
      <c r="V697" t="s">
        <v>194</v>
      </c>
      <c r="X697" t="s">
        <v>37</v>
      </c>
      <c r="Y697" t="s">
        <v>176</v>
      </c>
      <c r="Z697" t="s">
        <v>450</v>
      </c>
      <c r="AA697" s="11" t="str">
        <f>HYPERLINK(VLOOKUP('Prof.LUM Signify new ver'!A697,Table1[#All],2,FALSE),"Фото")</f>
        <v>Фото</v>
      </c>
      <c r="AB697" s="11" t="str">
        <f>HYPERLINK(VLOOKUP('Prof.LUM Signify new ver'!A697,Table1[#All],3,FALSE),"Паспорт продукту")</f>
        <v>Паспорт продукту</v>
      </c>
      <c r="AC697" s="11" t="str">
        <f>HYPERLINK(VLOOKUP('Prof.LUM Signify new ver'!A697,Table1[#All],4,FALSE),"Інструкція")</f>
        <v>Інструкція</v>
      </c>
    </row>
    <row r="698" spans="1:29">
      <c r="A698" s="4">
        <v>911401604107</v>
      </c>
      <c r="B698" t="s">
        <v>1488</v>
      </c>
      <c r="C698" t="s">
        <v>1321</v>
      </c>
      <c r="D698" t="s">
        <v>1380</v>
      </c>
      <c r="E698" t="s">
        <v>185</v>
      </c>
      <c r="F698" s="5">
        <v>32712</v>
      </c>
      <c r="H698" t="s">
        <v>1431</v>
      </c>
      <c r="I698" t="s">
        <v>1432</v>
      </c>
      <c r="J698" t="s">
        <v>1433</v>
      </c>
      <c r="K698" t="s">
        <v>1357</v>
      </c>
      <c r="L698" t="s">
        <v>1358</v>
      </c>
      <c r="M698" t="s">
        <v>146</v>
      </c>
      <c r="R698" t="s">
        <v>1489</v>
      </c>
      <c r="S698" t="s">
        <v>1483</v>
      </c>
      <c r="T698" t="s">
        <v>1327</v>
      </c>
      <c r="U698" t="s">
        <v>112</v>
      </c>
      <c r="V698" t="s">
        <v>194</v>
      </c>
      <c r="X698" t="s">
        <v>37</v>
      </c>
      <c r="Y698" t="s">
        <v>176</v>
      </c>
      <c r="Z698" t="s">
        <v>450</v>
      </c>
      <c r="AA698" s="11" t="str">
        <f>HYPERLINK(VLOOKUP('Prof.LUM Signify new ver'!A698,Table1[#All],2,FALSE),"Фото")</f>
        <v>Фото</v>
      </c>
      <c r="AB698" s="11" t="str">
        <f>HYPERLINK(VLOOKUP('Prof.LUM Signify new ver'!A698,Table1[#All],3,FALSE),"Паспорт продукту")</f>
        <v>Паспорт продукту</v>
      </c>
      <c r="AC698" s="11" t="str">
        <f>HYPERLINK(VLOOKUP('Prof.LUM Signify new ver'!A698,Table1[#All],4,FALSE),"Інструкція")</f>
        <v>Інструкція</v>
      </c>
    </row>
    <row r="699" spans="1:29">
      <c r="A699" s="4">
        <v>911401604207</v>
      </c>
      <c r="B699" t="s">
        <v>1490</v>
      </c>
      <c r="C699" t="s">
        <v>1321</v>
      </c>
      <c r="D699" t="s">
        <v>1380</v>
      </c>
      <c r="E699" t="s">
        <v>185</v>
      </c>
      <c r="F699" s="5">
        <v>32756.399999999998</v>
      </c>
      <c r="H699" t="s">
        <v>1431</v>
      </c>
      <c r="I699" t="s">
        <v>1432</v>
      </c>
      <c r="J699" t="s">
        <v>1433</v>
      </c>
      <c r="K699" t="s">
        <v>1357</v>
      </c>
      <c r="L699" t="s">
        <v>1358</v>
      </c>
      <c r="M699" t="s">
        <v>146</v>
      </c>
      <c r="R699" t="s">
        <v>1489</v>
      </c>
      <c r="S699" t="s">
        <v>1483</v>
      </c>
      <c r="T699" t="s">
        <v>1327</v>
      </c>
      <c r="U699" t="s">
        <v>112</v>
      </c>
      <c r="V699" t="s">
        <v>194</v>
      </c>
      <c r="X699" t="s">
        <v>37</v>
      </c>
      <c r="Y699" t="s">
        <v>176</v>
      </c>
      <c r="Z699" t="s">
        <v>450</v>
      </c>
      <c r="AA699" s="11" t="str">
        <f>HYPERLINK(VLOOKUP('Prof.LUM Signify new ver'!A699,Table1[#All],2,FALSE),"Фото")</f>
        <v>Фото</v>
      </c>
      <c r="AB699" s="11" t="str">
        <f>HYPERLINK(VLOOKUP('Prof.LUM Signify new ver'!A699,Table1[#All],3,FALSE),"Паспорт продукту")</f>
        <v>Паспорт продукту</v>
      </c>
      <c r="AC699" s="11" t="str">
        <f>HYPERLINK(VLOOKUP('Prof.LUM Signify new ver'!A699,Table1[#All],4,FALSE),"Інструкція")</f>
        <v>Інструкція</v>
      </c>
    </row>
    <row r="700" spans="1:29">
      <c r="A700" s="4">
        <v>911401603507</v>
      </c>
      <c r="B700" t="s">
        <v>1491</v>
      </c>
      <c r="C700" t="s">
        <v>1321</v>
      </c>
      <c r="D700" t="s">
        <v>1380</v>
      </c>
      <c r="E700" t="s">
        <v>185</v>
      </c>
      <c r="F700" s="5">
        <v>32770.799999999996</v>
      </c>
      <c r="H700" t="s">
        <v>1431</v>
      </c>
      <c r="I700" t="s">
        <v>1432</v>
      </c>
      <c r="J700" t="s">
        <v>1433</v>
      </c>
      <c r="K700" t="s">
        <v>103</v>
      </c>
      <c r="L700" t="s">
        <v>167</v>
      </c>
      <c r="M700" t="s">
        <v>146</v>
      </c>
      <c r="R700" t="s">
        <v>1489</v>
      </c>
      <c r="S700" t="s">
        <v>1483</v>
      </c>
      <c r="T700" t="s">
        <v>1327</v>
      </c>
      <c r="U700" t="s">
        <v>112</v>
      </c>
      <c r="V700" t="s">
        <v>194</v>
      </c>
      <c r="X700" t="s">
        <v>37</v>
      </c>
      <c r="Y700" t="s">
        <v>176</v>
      </c>
      <c r="Z700" t="s">
        <v>450</v>
      </c>
      <c r="AA700" s="11" t="str">
        <f>HYPERLINK(VLOOKUP('Prof.LUM Signify new ver'!A700,Table1[#All],2,FALSE),"Фото")</f>
        <v>Фото</v>
      </c>
      <c r="AB700" s="11" t="str">
        <f>HYPERLINK(VLOOKUP('Prof.LUM Signify new ver'!A700,Table1[#All],3,FALSE),"Паспорт продукту")</f>
        <v>Паспорт продукту</v>
      </c>
      <c r="AC700" s="11" t="str">
        <f>HYPERLINK(VLOOKUP('Prof.LUM Signify new ver'!A700,Table1[#All],4,FALSE),"Інструкція")</f>
        <v>Інструкція</v>
      </c>
    </row>
    <row r="701" spans="1:29">
      <c r="A701" s="4">
        <v>911401603607</v>
      </c>
      <c r="B701" t="s">
        <v>1492</v>
      </c>
      <c r="C701" t="s">
        <v>1321</v>
      </c>
      <c r="D701" t="s">
        <v>1380</v>
      </c>
      <c r="E701" t="s">
        <v>185</v>
      </c>
      <c r="F701" s="5">
        <v>32756.399999999998</v>
      </c>
      <c r="H701" t="s">
        <v>1431</v>
      </c>
      <c r="I701" t="s">
        <v>1432</v>
      </c>
      <c r="J701" t="s">
        <v>1433</v>
      </c>
      <c r="K701" t="s">
        <v>103</v>
      </c>
      <c r="L701" t="s">
        <v>167</v>
      </c>
      <c r="M701" t="s">
        <v>146</v>
      </c>
      <c r="R701" t="s">
        <v>1489</v>
      </c>
      <c r="S701" t="s">
        <v>1483</v>
      </c>
      <c r="T701" t="s">
        <v>1327</v>
      </c>
      <c r="U701" t="s">
        <v>112</v>
      </c>
      <c r="V701" t="s">
        <v>194</v>
      </c>
      <c r="X701" t="s">
        <v>37</v>
      </c>
      <c r="Y701" t="s">
        <v>176</v>
      </c>
      <c r="Z701" t="s">
        <v>450</v>
      </c>
      <c r="AA701" s="11" t="str">
        <f>HYPERLINK(VLOOKUP('Prof.LUM Signify new ver'!A701,Table1[#All],2,FALSE),"Фото")</f>
        <v>Фото</v>
      </c>
      <c r="AB701" s="11" t="str">
        <f>HYPERLINK(VLOOKUP('Prof.LUM Signify new ver'!A701,Table1[#All],3,FALSE),"Паспорт продукту")</f>
        <v>Паспорт продукту</v>
      </c>
      <c r="AC701" s="11" t="str">
        <f>HYPERLINK(VLOOKUP('Prof.LUM Signify new ver'!A701,Table1[#All],4,FALSE),"Інструкція")</f>
        <v>Інструкція</v>
      </c>
    </row>
    <row r="702" spans="1:29">
      <c r="A702" s="4">
        <v>911401604507</v>
      </c>
      <c r="B702" t="s">
        <v>1493</v>
      </c>
      <c r="C702" t="s">
        <v>1321</v>
      </c>
      <c r="D702" t="s">
        <v>1380</v>
      </c>
      <c r="E702" t="s">
        <v>185</v>
      </c>
      <c r="F702" s="5">
        <v>32756.399999999998</v>
      </c>
      <c r="H702" t="s">
        <v>1431</v>
      </c>
      <c r="I702" t="s">
        <v>1432</v>
      </c>
      <c r="J702" t="s">
        <v>1433</v>
      </c>
      <c r="K702" t="s">
        <v>1357</v>
      </c>
      <c r="L702" t="s">
        <v>1358</v>
      </c>
      <c r="M702" t="s">
        <v>146</v>
      </c>
      <c r="R702" t="s">
        <v>1494</v>
      </c>
      <c r="S702" t="s">
        <v>1483</v>
      </c>
      <c r="T702" t="s">
        <v>1025</v>
      </c>
      <c r="U702" t="s">
        <v>112</v>
      </c>
      <c r="V702" t="s">
        <v>194</v>
      </c>
      <c r="X702" t="s">
        <v>37</v>
      </c>
      <c r="Y702" t="s">
        <v>176</v>
      </c>
      <c r="Z702" t="s">
        <v>450</v>
      </c>
      <c r="AA702" s="11" t="str">
        <f>HYPERLINK(VLOOKUP('Prof.LUM Signify new ver'!A702,Table1[#All],2,FALSE),"Фото")</f>
        <v>Фото</v>
      </c>
      <c r="AB702" s="11" t="str">
        <f>HYPERLINK(VLOOKUP('Prof.LUM Signify new ver'!A702,Table1[#All],3,FALSE),"Паспорт продукту")</f>
        <v>Паспорт продукту</v>
      </c>
      <c r="AC702" s="11" t="str">
        <f>HYPERLINK(VLOOKUP('Prof.LUM Signify new ver'!A702,Table1[#All],4,FALSE),"Інструкція")</f>
        <v>Інструкція</v>
      </c>
    </row>
    <row r="703" spans="1:29">
      <c r="A703" s="4">
        <v>911401607407</v>
      </c>
      <c r="B703" t="s">
        <v>1495</v>
      </c>
      <c r="C703" t="s">
        <v>1321</v>
      </c>
      <c r="D703" t="s">
        <v>1380</v>
      </c>
      <c r="E703" t="s">
        <v>185</v>
      </c>
      <c r="F703" s="5">
        <v>33631.199999999997</v>
      </c>
      <c r="H703" t="s">
        <v>1431</v>
      </c>
      <c r="I703" t="s">
        <v>1432</v>
      </c>
      <c r="J703" t="s">
        <v>1433</v>
      </c>
      <c r="K703" t="s">
        <v>1357</v>
      </c>
      <c r="L703" t="s">
        <v>1358</v>
      </c>
      <c r="M703" t="s">
        <v>146</v>
      </c>
      <c r="R703" t="s">
        <v>1496</v>
      </c>
      <c r="S703" t="s">
        <v>1497</v>
      </c>
      <c r="T703" t="s">
        <v>555</v>
      </c>
      <c r="U703" t="s">
        <v>112</v>
      </c>
      <c r="V703" t="s">
        <v>194</v>
      </c>
      <c r="X703" t="s">
        <v>37</v>
      </c>
      <c r="Y703" t="s">
        <v>176</v>
      </c>
      <c r="Z703" t="s">
        <v>450</v>
      </c>
      <c r="AA703" s="11" t="str">
        <f>HYPERLINK(VLOOKUP('Prof.LUM Signify new ver'!A703,Table1[#All],2,FALSE),"Фото")</f>
        <v>Фото</v>
      </c>
      <c r="AB703" s="11" t="str">
        <f>HYPERLINK(VLOOKUP('Prof.LUM Signify new ver'!A703,Table1[#All],3,FALSE),"Паспорт продукту")</f>
        <v>Паспорт продукту</v>
      </c>
      <c r="AC703" s="11" t="str">
        <f>HYPERLINK(VLOOKUP('Prof.LUM Signify new ver'!A703,Table1[#All],4,FALSE),"Інструкція")</f>
        <v>Інструкція</v>
      </c>
    </row>
    <row r="704" spans="1:29">
      <c r="A704" s="4">
        <v>911401606807</v>
      </c>
      <c r="B704" t="s">
        <v>1498</v>
      </c>
      <c r="C704" t="s">
        <v>1321</v>
      </c>
      <c r="D704" t="s">
        <v>1380</v>
      </c>
      <c r="E704" t="s">
        <v>185</v>
      </c>
      <c r="F704" s="5">
        <v>33631.199999999997</v>
      </c>
      <c r="H704" t="s">
        <v>1431</v>
      </c>
      <c r="I704" t="s">
        <v>1432</v>
      </c>
      <c r="J704" t="s">
        <v>1433</v>
      </c>
      <c r="K704" t="s">
        <v>103</v>
      </c>
      <c r="L704" t="s">
        <v>167</v>
      </c>
      <c r="M704" t="s">
        <v>146</v>
      </c>
      <c r="R704" t="s">
        <v>1496</v>
      </c>
      <c r="S704" t="s">
        <v>1497</v>
      </c>
      <c r="T704" t="s">
        <v>965</v>
      </c>
      <c r="U704" t="s">
        <v>112</v>
      </c>
      <c r="V704" t="s">
        <v>194</v>
      </c>
      <c r="X704" t="s">
        <v>37</v>
      </c>
      <c r="Y704" t="s">
        <v>176</v>
      </c>
      <c r="Z704" t="s">
        <v>450</v>
      </c>
      <c r="AA704" s="11" t="str">
        <f>HYPERLINK(VLOOKUP('Prof.LUM Signify new ver'!A704,Table1[#All],2,FALSE),"Фото")</f>
        <v>Фото</v>
      </c>
      <c r="AB704" s="11" t="str">
        <f>HYPERLINK(VLOOKUP('Prof.LUM Signify new ver'!A704,Table1[#All],3,FALSE),"Паспорт продукту")</f>
        <v>Паспорт продукту</v>
      </c>
      <c r="AC704" s="11" t="str">
        <f>HYPERLINK(VLOOKUP('Prof.LUM Signify new ver'!A704,Table1[#All],4,FALSE),"Інструкція")</f>
        <v>Інструкція</v>
      </c>
    </row>
    <row r="705" spans="1:29">
      <c r="A705" s="4">
        <v>911401607307</v>
      </c>
      <c r="B705" t="s">
        <v>1499</v>
      </c>
      <c r="C705" t="s">
        <v>1321</v>
      </c>
      <c r="D705" t="s">
        <v>1380</v>
      </c>
      <c r="E705" t="s">
        <v>185</v>
      </c>
      <c r="F705" s="5">
        <v>33631.199999999997</v>
      </c>
      <c r="H705" t="s">
        <v>1431</v>
      </c>
      <c r="I705" t="s">
        <v>1432</v>
      </c>
      <c r="J705" t="s">
        <v>1433</v>
      </c>
      <c r="K705" t="s">
        <v>1357</v>
      </c>
      <c r="L705" t="s">
        <v>1358</v>
      </c>
      <c r="M705" t="s">
        <v>146</v>
      </c>
      <c r="R705" t="s">
        <v>1500</v>
      </c>
      <c r="S705" t="s">
        <v>1497</v>
      </c>
      <c r="T705" t="s">
        <v>1327</v>
      </c>
      <c r="U705" t="s">
        <v>112</v>
      </c>
      <c r="V705" t="s">
        <v>194</v>
      </c>
      <c r="X705" t="s">
        <v>37</v>
      </c>
      <c r="Y705" t="s">
        <v>176</v>
      </c>
      <c r="Z705" t="s">
        <v>450</v>
      </c>
      <c r="AA705" s="11" t="str">
        <f>HYPERLINK(VLOOKUP('Prof.LUM Signify new ver'!A705,Table1[#All],2,FALSE),"Фото")</f>
        <v>Фото</v>
      </c>
      <c r="AB705" s="11" t="str">
        <f>HYPERLINK(VLOOKUP('Prof.LUM Signify new ver'!A705,Table1[#All],3,FALSE),"Паспорт продукту")</f>
        <v>Паспорт продукту</v>
      </c>
      <c r="AC705" s="11" t="str">
        <f>HYPERLINK(VLOOKUP('Prof.LUM Signify new ver'!A705,Table1[#All],4,FALSE),"Інструкція")</f>
        <v>Інструкція</v>
      </c>
    </row>
    <row r="706" spans="1:29">
      <c r="A706" s="4">
        <v>911401606707</v>
      </c>
      <c r="B706" t="s">
        <v>1501</v>
      </c>
      <c r="C706" t="s">
        <v>1321</v>
      </c>
      <c r="D706" t="s">
        <v>1380</v>
      </c>
      <c r="E706" t="s">
        <v>185</v>
      </c>
      <c r="F706" s="5">
        <v>33631.199999999997</v>
      </c>
      <c r="H706" t="s">
        <v>1431</v>
      </c>
      <c r="I706" t="s">
        <v>1432</v>
      </c>
      <c r="J706" t="s">
        <v>1433</v>
      </c>
      <c r="K706" t="s">
        <v>103</v>
      </c>
      <c r="L706" t="s">
        <v>167</v>
      </c>
      <c r="M706" t="s">
        <v>146</v>
      </c>
      <c r="R706" t="s">
        <v>1500</v>
      </c>
      <c r="S706" t="s">
        <v>1497</v>
      </c>
      <c r="T706" t="s">
        <v>1327</v>
      </c>
      <c r="U706" t="s">
        <v>112</v>
      </c>
      <c r="V706" t="s">
        <v>194</v>
      </c>
      <c r="X706" t="s">
        <v>37</v>
      </c>
      <c r="Y706" t="s">
        <v>176</v>
      </c>
      <c r="Z706" t="s">
        <v>450</v>
      </c>
      <c r="AA706" s="11" t="str">
        <f>HYPERLINK(VLOOKUP('Prof.LUM Signify new ver'!A706,Table1[#All],2,FALSE),"Фото")</f>
        <v>Фото</v>
      </c>
      <c r="AB706" s="11" t="str">
        <f>HYPERLINK(VLOOKUP('Prof.LUM Signify new ver'!A706,Table1[#All],3,FALSE),"Паспорт продукту")</f>
        <v>Паспорт продукту</v>
      </c>
      <c r="AC706" s="11" t="str">
        <f>HYPERLINK(VLOOKUP('Prof.LUM Signify new ver'!A706,Table1[#All],4,FALSE),"Інструкція")</f>
        <v>Інструкція</v>
      </c>
    </row>
    <row r="707" spans="1:29">
      <c r="A707" s="4">
        <v>911401607107</v>
      </c>
      <c r="B707" t="s">
        <v>1502</v>
      </c>
      <c r="C707" t="s">
        <v>1321</v>
      </c>
      <c r="D707" t="s">
        <v>1380</v>
      </c>
      <c r="E707" t="s">
        <v>185</v>
      </c>
      <c r="F707" s="5">
        <v>33644.400000000001</v>
      </c>
      <c r="H707" t="s">
        <v>1431</v>
      </c>
      <c r="I707" t="s">
        <v>1432</v>
      </c>
      <c r="J707" t="s">
        <v>1433</v>
      </c>
      <c r="K707" t="s">
        <v>1357</v>
      </c>
      <c r="L707" t="s">
        <v>1358</v>
      </c>
      <c r="M707" t="s">
        <v>146</v>
      </c>
      <c r="R707" t="s">
        <v>1503</v>
      </c>
      <c r="S707" t="s">
        <v>1497</v>
      </c>
      <c r="T707" t="s">
        <v>1025</v>
      </c>
      <c r="U707" t="s">
        <v>112</v>
      </c>
      <c r="V707" t="s">
        <v>194</v>
      </c>
      <c r="X707" t="s">
        <v>37</v>
      </c>
      <c r="Y707" t="s">
        <v>176</v>
      </c>
      <c r="Z707" t="s">
        <v>450</v>
      </c>
      <c r="AA707" s="11" t="str">
        <f>HYPERLINK(VLOOKUP('Prof.LUM Signify new ver'!A707,Table1[#All],2,FALSE),"Фото")</f>
        <v>Фото</v>
      </c>
      <c r="AB707" s="11" t="str">
        <f>HYPERLINK(VLOOKUP('Prof.LUM Signify new ver'!A707,Table1[#All],3,FALSE),"Паспорт продукту")</f>
        <v>Паспорт продукту</v>
      </c>
      <c r="AC707" s="11" t="str">
        <f>HYPERLINK(VLOOKUP('Prof.LUM Signify new ver'!A707,Table1[#All],4,FALSE),"Інструкція")</f>
        <v>Інструкція</v>
      </c>
    </row>
    <row r="708" spans="1:29">
      <c r="A708" s="4">
        <v>911401607207</v>
      </c>
      <c r="B708" t="s">
        <v>1504</v>
      </c>
      <c r="C708" t="s">
        <v>1321</v>
      </c>
      <c r="D708" t="s">
        <v>1380</v>
      </c>
      <c r="E708" t="s">
        <v>185</v>
      </c>
      <c r="F708" s="5">
        <v>33631.199999999997</v>
      </c>
      <c r="H708" t="s">
        <v>1431</v>
      </c>
      <c r="I708" t="s">
        <v>1432</v>
      </c>
      <c r="J708" t="s">
        <v>1433</v>
      </c>
      <c r="K708" t="s">
        <v>1357</v>
      </c>
      <c r="L708" t="s">
        <v>1358</v>
      </c>
      <c r="M708" t="s">
        <v>146</v>
      </c>
      <c r="R708" t="s">
        <v>1503</v>
      </c>
      <c r="S708" t="s">
        <v>1497</v>
      </c>
      <c r="T708" t="s">
        <v>1025</v>
      </c>
      <c r="U708" t="s">
        <v>112</v>
      </c>
      <c r="V708" t="s">
        <v>194</v>
      </c>
      <c r="X708" t="s">
        <v>37</v>
      </c>
      <c r="Y708" t="s">
        <v>176</v>
      </c>
      <c r="Z708" t="s">
        <v>450</v>
      </c>
      <c r="AA708" s="11" t="str">
        <f>HYPERLINK(VLOOKUP('Prof.LUM Signify new ver'!A708,Table1[#All],2,FALSE),"Фото")</f>
        <v>Фото</v>
      </c>
      <c r="AB708" s="11" t="str">
        <f>HYPERLINK(VLOOKUP('Prof.LUM Signify new ver'!A708,Table1[#All],3,FALSE),"Паспорт продукту")</f>
        <v>Паспорт продукту</v>
      </c>
      <c r="AC708" s="11" t="str">
        <f>HYPERLINK(VLOOKUP('Prof.LUM Signify new ver'!A708,Table1[#All],4,FALSE),"Інструкція")</f>
        <v>Інструкція</v>
      </c>
    </row>
    <row r="709" spans="1:29">
      <c r="A709" s="4">
        <v>911401606507</v>
      </c>
      <c r="B709" t="s">
        <v>1505</v>
      </c>
      <c r="C709" t="s">
        <v>1321</v>
      </c>
      <c r="D709" t="s">
        <v>1380</v>
      </c>
      <c r="E709" t="s">
        <v>185</v>
      </c>
      <c r="F709" s="5">
        <v>33644.400000000001</v>
      </c>
      <c r="H709" t="s">
        <v>1431</v>
      </c>
      <c r="I709" t="s">
        <v>1432</v>
      </c>
      <c r="J709" t="s">
        <v>1433</v>
      </c>
      <c r="K709" t="s">
        <v>103</v>
      </c>
      <c r="L709" t="s">
        <v>167</v>
      </c>
      <c r="M709" t="s">
        <v>146</v>
      </c>
      <c r="R709" t="s">
        <v>1503</v>
      </c>
      <c r="S709" t="s">
        <v>1497</v>
      </c>
      <c r="T709" t="s">
        <v>1025</v>
      </c>
      <c r="U709" t="s">
        <v>112</v>
      </c>
      <c r="V709" t="s">
        <v>194</v>
      </c>
      <c r="X709" t="s">
        <v>37</v>
      </c>
      <c r="Y709" t="s">
        <v>176</v>
      </c>
      <c r="Z709" t="s">
        <v>450</v>
      </c>
      <c r="AA709" s="11" t="str">
        <f>HYPERLINK(VLOOKUP('Prof.LUM Signify new ver'!A709,Table1[#All],2,FALSE),"Фото")</f>
        <v>Фото</v>
      </c>
      <c r="AB709" s="11" t="str">
        <f>HYPERLINK(VLOOKUP('Prof.LUM Signify new ver'!A709,Table1[#All],3,FALSE),"Паспорт продукту")</f>
        <v>Паспорт продукту</v>
      </c>
      <c r="AC709" s="11" t="str">
        <f>HYPERLINK(VLOOKUP('Prof.LUM Signify new ver'!A709,Table1[#All],4,FALSE),"Інструкція")</f>
        <v>Інструкція</v>
      </c>
    </row>
    <row r="710" spans="1:29">
      <c r="A710" s="4">
        <v>911401607507</v>
      </c>
      <c r="B710" t="s">
        <v>1506</v>
      </c>
      <c r="C710" t="s">
        <v>1321</v>
      </c>
      <c r="D710" t="s">
        <v>1380</v>
      </c>
      <c r="E710" t="s">
        <v>185</v>
      </c>
      <c r="F710" s="5">
        <v>33631.199999999997</v>
      </c>
      <c r="H710" t="s">
        <v>1431</v>
      </c>
      <c r="I710" t="s">
        <v>1432</v>
      </c>
      <c r="J710" t="s">
        <v>1433</v>
      </c>
      <c r="K710" t="s">
        <v>1357</v>
      </c>
      <c r="L710" t="s">
        <v>1358</v>
      </c>
      <c r="M710" t="s">
        <v>146</v>
      </c>
      <c r="R710" t="s">
        <v>1507</v>
      </c>
      <c r="S710" t="s">
        <v>1497</v>
      </c>
      <c r="T710" t="s">
        <v>965</v>
      </c>
      <c r="U710" t="s">
        <v>112</v>
      </c>
      <c r="V710" t="s">
        <v>194</v>
      </c>
      <c r="X710" t="s">
        <v>37</v>
      </c>
      <c r="Y710" t="s">
        <v>176</v>
      </c>
      <c r="Z710" t="s">
        <v>450</v>
      </c>
      <c r="AA710" s="11" t="str">
        <f>HYPERLINK(VLOOKUP('Prof.LUM Signify new ver'!A710,Table1[#All],2,FALSE),"Фото")</f>
        <v>Фото</v>
      </c>
      <c r="AB710" s="11" t="str">
        <f>HYPERLINK(VLOOKUP('Prof.LUM Signify new ver'!A710,Table1[#All],3,FALSE),"Паспорт продукту")</f>
        <v>Паспорт продукту</v>
      </c>
      <c r="AC710" s="11" t="str">
        <f>HYPERLINK(VLOOKUP('Prof.LUM Signify new ver'!A710,Table1[#All],4,FALSE),"Інструкція")</f>
        <v>Інструкція</v>
      </c>
    </row>
    <row r="711" spans="1:29">
      <c r="A711" s="4">
        <v>911401607607</v>
      </c>
      <c r="B711" t="s">
        <v>1508</v>
      </c>
      <c r="C711" t="s">
        <v>1321</v>
      </c>
      <c r="D711" t="s">
        <v>1380</v>
      </c>
      <c r="E711" t="s">
        <v>185</v>
      </c>
      <c r="F711" s="5">
        <v>33631.199999999997</v>
      </c>
      <c r="H711" t="s">
        <v>1431</v>
      </c>
      <c r="I711" t="s">
        <v>1432</v>
      </c>
      <c r="J711" t="s">
        <v>1433</v>
      </c>
      <c r="K711" t="s">
        <v>1357</v>
      </c>
      <c r="L711" t="s">
        <v>1358</v>
      </c>
      <c r="M711" t="s">
        <v>146</v>
      </c>
      <c r="R711" t="s">
        <v>1507</v>
      </c>
      <c r="S711" t="s">
        <v>1497</v>
      </c>
      <c r="T711" t="s">
        <v>965</v>
      </c>
      <c r="U711" t="s">
        <v>112</v>
      </c>
      <c r="V711" t="s">
        <v>194</v>
      </c>
      <c r="X711" t="s">
        <v>37</v>
      </c>
      <c r="Y711" t="s">
        <v>176</v>
      </c>
      <c r="Z711" t="s">
        <v>450</v>
      </c>
      <c r="AA711" s="11" t="str">
        <f>HYPERLINK(VLOOKUP('Prof.LUM Signify new ver'!A711,Table1[#All],2,FALSE),"Фото")</f>
        <v>Фото</v>
      </c>
      <c r="AB711" s="11" t="str">
        <f>HYPERLINK(VLOOKUP('Prof.LUM Signify new ver'!A711,Table1[#All],3,FALSE),"Паспорт продукту")</f>
        <v>Паспорт продукту</v>
      </c>
      <c r="AC711" s="11" t="str">
        <f>HYPERLINK(VLOOKUP('Prof.LUM Signify new ver'!A711,Table1[#All],4,FALSE),"Інструкція")</f>
        <v>Інструкція</v>
      </c>
    </row>
    <row r="712" spans="1:29">
      <c r="A712" s="4">
        <v>911401606907</v>
      </c>
      <c r="B712" t="s">
        <v>1509</v>
      </c>
      <c r="C712" t="s">
        <v>1321</v>
      </c>
      <c r="D712" t="s">
        <v>1380</v>
      </c>
      <c r="E712" t="s">
        <v>185</v>
      </c>
      <c r="F712" s="5">
        <v>33631.199999999997</v>
      </c>
      <c r="H712" t="s">
        <v>1431</v>
      </c>
      <c r="I712" t="s">
        <v>1432</v>
      </c>
      <c r="J712" t="s">
        <v>1433</v>
      </c>
      <c r="K712" t="s">
        <v>103</v>
      </c>
      <c r="L712" t="s">
        <v>167</v>
      </c>
      <c r="M712" t="s">
        <v>146</v>
      </c>
      <c r="R712" t="s">
        <v>1507</v>
      </c>
      <c r="S712" t="s">
        <v>1497</v>
      </c>
      <c r="T712" t="s">
        <v>965</v>
      </c>
      <c r="U712" t="s">
        <v>112</v>
      </c>
      <c r="V712" t="s">
        <v>194</v>
      </c>
      <c r="X712" t="s">
        <v>37</v>
      </c>
      <c r="Y712" t="s">
        <v>176</v>
      </c>
      <c r="Z712" t="s">
        <v>450</v>
      </c>
      <c r="AA712" s="11" t="str">
        <f>HYPERLINK(VLOOKUP('Prof.LUM Signify new ver'!A712,Table1[#All],2,FALSE),"Фото")</f>
        <v>Фото</v>
      </c>
      <c r="AB712" s="11" t="str">
        <f>HYPERLINK(VLOOKUP('Prof.LUM Signify new ver'!A712,Table1[#All],3,FALSE),"Паспорт продукту")</f>
        <v>Паспорт продукту</v>
      </c>
      <c r="AC712" s="11" t="str">
        <f>HYPERLINK(VLOOKUP('Prof.LUM Signify new ver'!A712,Table1[#All],4,FALSE),"Інструкція")</f>
        <v>Інструкція</v>
      </c>
    </row>
    <row r="713" spans="1:29">
      <c r="A713" s="4">
        <v>912300023746</v>
      </c>
      <c r="B713" t="s">
        <v>1510</v>
      </c>
      <c r="C713" t="s">
        <v>1321</v>
      </c>
      <c r="D713" t="s">
        <v>1511</v>
      </c>
      <c r="E713" t="s">
        <v>163</v>
      </c>
      <c r="F713" s="5">
        <v>85064.4</v>
      </c>
      <c r="H713" t="s">
        <v>982</v>
      </c>
      <c r="I713" t="s">
        <v>1512</v>
      </c>
      <c r="J713" t="s">
        <v>1513</v>
      </c>
      <c r="K713" t="s">
        <v>103</v>
      </c>
      <c r="L713" t="s">
        <v>167</v>
      </c>
      <c r="M713" t="s">
        <v>146</v>
      </c>
      <c r="N713" t="s">
        <v>168</v>
      </c>
      <c r="O713" t="s">
        <v>1514</v>
      </c>
      <c r="P713" t="s">
        <v>170</v>
      </c>
      <c r="R713" t="s">
        <v>1515</v>
      </c>
      <c r="S713" t="s">
        <v>1516</v>
      </c>
      <c r="T713" t="s">
        <v>1517</v>
      </c>
      <c r="U713" t="s">
        <v>524</v>
      </c>
      <c r="V713" t="s">
        <v>174</v>
      </c>
      <c r="W713" t="s">
        <v>114</v>
      </c>
      <c r="X713" t="s">
        <v>37</v>
      </c>
      <c r="Y713" t="s">
        <v>176</v>
      </c>
      <c r="Z713" t="s">
        <v>450</v>
      </c>
      <c r="AA713" s="11" t="str">
        <f>HYPERLINK(VLOOKUP('Prof.LUM Signify new ver'!A713,Table1[#All],2,FALSE),"Фото")</f>
        <v>Фото</v>
      </c>
      <c r="AB713" s="11" t="str">
        <f>HYPERLINK(VLOOKUP('Prof.LUM Signify new ver'!A713,Table1[#All],3,FALSE),"Паспорт продукту")</f>
        <v>Паспорт продукту</v>
      </c>
      <c r="AC713" s="11" t="str">
        <f>HYPERLINK(VLOOKUP('Prof.LUM Signify new ver'!A713,Table1[#All],4,FALSE),"Інструкція")</f>
        <v>Інструкція</v>
      </c>
    </row>
    <row r="714" spans="1:29">
      <c r="A714" s="4">
        <v>912300060117</v>
      </c>
      <c r="B714" t="s">
        <v>1518</v>
      </c>
      <c r="C714" t="s">
        <v>1321</v>
      </c>
      <c r="D714" t="s">
        <v>954</v>
      </c>
      <c r="E714" t="s">
        <v>163</v>
      </c>
      <c r="F714" s="5">
        <v>33112.799999999996</v>
      </c>
      <c r="H714" t="s">
        <v>1519</v>
      </c>
      <c r="I714" t="s">
        <v>1520</v>
      </c>
      <c r="J714" t="s">
        <v>957</v>
      </c>
      <c r="K714" t="s">
        <v>188</v>
      </c>
      <c r="L714" t="s">
        <v>196</v>
      </c>
      <c r="M714" t="s">
        <v>105</v>
      </c>
      <c r="N714" t="s">
        <v>168</v>
      </c>
      <c r="O714" t="s">
        <v>1036</v>
      </c>
      <c r="P714" t="s">
        <v>170</v>
      </c>
      <c r="R714" t="s">
        <v>1521</v>
      </c>
      <c r="S714" t="s">
        <v>1522</v>
      </c>
      <c r="T714" t="s">
        <v>1523</v>
      </c>
      <c r="U714" t="s">
        <v>524</v>
      </c>
      <c r="V714" t="s">
        <v>218</v>
      </c>
      <c r="W714" t="s">
        <v>114</v>
      </c>
      <c r="X714" t="s">
        <v>175</v>
      </c>
      <c r="Y714" t="s">
        <v>176</v>
      </c>
      <c r="Z714" t="s">
        <v>600</v>
      </c>
      <c r="AA714" s="11" t="str">
        <f>HYPERLINK(VLOOKUP('Prof.LUM Signify new ver'!A714,Table1[#All],2,FALSE),"Фото")</f>
        <v>Фото</v>
      </c>
      <c r="AB714" s="11" t="str">
        <f>HYPERLINK(VLOOKUP('Prof.LUM Signify new ver'!A714,Table1[#All],3,FALSE),"Паспорт продукту")</f>
        <v>Паспорт продукту</v>
      </c>
      <c r="AC714" s="11" t="str">
        <f>HYPERLINK(VLOOKUP('Prof.LUM Signify new ver'!A714,Table1[#All],4,FALSE),"Інструкція")</f>
        <v>Інструкція</v>
      </c>
    </row>
    <row r="715" spans="1:29">
      <c r="A715" s="4">
        <v>912300060123</v>
      </c>
      <c r="B715" t="s">
        <v>1524</v>
      </c>
      <c r="C715" t="s">
        <v>1321</v>
      </c>
      <c r="D715" t="s">
        <v>954</v>
      </c>
      <c r="E715" t="s">
        <v>163</v>
      </c>
      <c r="F715" s="5">
        <v>40222.799999999996</v>
      </c>
      <c r="H715" t="s">
        <v>1519</v>
      </c>
      <c r="I715" t="s">
        <v>905</v>
      </c>
      <c r="J715" t="s">
        <v>957</v>
      </c>
      <c r="K715" t="s">
        <v>103</v>
      </c>
      <c r="L715" t="s">
        <v>167</v>
      </c>
      <c r="M715" t="s">
        <v>105</v>
      </c>
      <c r="N715" t="s">
        <v>168</v>
      </c>
      <c r="O715" t="s">
        <v>526</v>
      </c>
      <c r="P715" t="s">
        <v>170</v>
      </c>
      <c r="R715" t="s">
        <v>1525</v>
      </c>
      <c r="S715" t="s">
        <v>270</v>
      </c>
      <c r="T715" t="s">
        <v>846</v>
      </c>
      <c r="U715" t="s">
        <v>524</v>
      </c>
      <c r="V715" t="s">
        <v>174</v>
      </c>
      <c r="W715" t="s">
        <v>114</v>
      </c>
      <c r="X715" t="s">
        <v>175</v>
      </c>
      <c r="Y715" t="s">
        <v>176</v>
      </c>
      <c r="Z715" t="s">
        <v>600</v>
      </c>
      <c r="AA715" s="11" t="str">
        <f>HYPERLINK(VLOOKUP('Prof.LUM Signify new ver'!A715,Table1[#All],2,FALSE),"Фото")</f>
        <v>Фото</v>
      </c>
      <c r="AB715" s="11" t="str">
        <f>HYPERLINK(VLOOKUP('Prof.LUM Signify new ver'!A715,Table1[#All],3,FALSE),"Паспорт продукту")</f>
        <v>Паспорт продукту</v>
      </c>
      <c r="AC715" s="11" t="str">
        <f>HYPERLINK(VLOOKUP('Prof.LUM Signify new ver'!A715,Table1[#All],4,FALSE),"Інструкція")</f>
        <v>Інструкція</v>
      </c>
    </row>
    <row r="716" spans="1:29">
      <c r="A716" s="4">
        <v>911401752922</v>
      </c>
      <c r="B716" t="s">
        <v>1526</v>
      </c>
      <c r="C716" t="s">
        <v>209</v>
      </c>
      <c r="D716" t="s">
        <v>1527</v>
      </c>
      <c r="E716" t="s">
        <v>185</v>
      </c>
      <c r="F716" s="5">
        <v>6760.8</v>
      </c>
      <c r="H716" t="s">
        <v>1528</v>
      </c>
      <c r="I716" t="s">
        <v>1529</v>
      </c>
      <c r="J716" t="s">
        <v>1530</v>
      </c>
      <c r="K716" t="s">
        <v>213</v>
      </c>
      <c r="L716" t="s">
        <v>189</v>
      </c>
      <c r="M716" t="s">
        <v>1531</v>
      </c>
      <c r="N716" t="s">
        <v>106</v>
      </c>
      <c r="R716" t="s">
        <v>1532</v>
      </c>
      <c r="S716" t="s">
        <v>1533</v>
      </c>
      <c r="T716" t="s">
        <v>258</v>
      </c>
      <c r="U716" t="s">
        <v>112</v>
      </c>
      <c r="V716" t="s">
        <v>218</v>
      </c>
      <c r="X716" t="s">
        <v>219</v>
      </c>
      <c r="Y716" t="s">
        <v>176</v>
      </c>
      <c r="Z716" t="s">
        <v>220</v>
      </c>
      <c r="AA716" s="11" t="str">
        <f>HYPERLINK(VLOOKUP('Prof.LUM Signify new ver'!A716,Table1[#All],2,FALSE),"Фото")</f>
        <v>Фото</v>
      </c>
      <c r="AB716" s="11" t="str">
        <f>HYPERLINK(VLOOKUP('Prof.LUM Signify new ver'!A716,Table1[#All],3,FALSE),"Паспорт продукту")</f>
        <v>Паспорт продукту</v>
      </c>
      <c r="AC716" s="11" t="str">
        <f>HYPERLINK(VLOOKUP('Prof.LUM Signify new ver'!A716,Table1[#All],4,FALSE),"Інструкція")</f>
        <v>Інструкція</v>
      </c>
    </row>
    <row r="717" spans="1:29">
      <c r="A717" s="4">
        <v>911401753012</v>
      </c>
      <c r="B717" t="s">
        <v>1534</v>
      </c>
      <c r="C717" t="s">
        <v>209</v>
      </c>
      <c r="D717" t="s">
        <v>1527</v>
      </c>
      <c r="E717" t="s">
        <v>185</v>
      </c>
      <c r="F717" s="5">
        <v>6760.8</v>
      </c>
      <c r="H717" t="s">
        <v>1528</v>
      </c>
      <c r="I717" t="s">
        <v>212</v>
      </c>
      <c r="J717" t="s">
        <v>1535</v>
      </c>
      <c r="K717" t="s">
        <v>103</v>
      </c>
      <c r="L717" t="s">
        <v>226</v>
      </c>
      <c r="M717" t="s">
        <v>1531</v>
      </c>
      <c r="N717" t="s">
        <v>106</v>
      </c>
      <c r="R717" t="s">
        <v>1536</v>
      </c>
      <c r="S717" t="s">
        <v>1533</v>
      </c>
      <c r="T717" t="s">
        <v>217</v>
      </c>
      <c r="U717" t="s">
        <v>112</v>
      </c>
      <c r="V717" t="s">
        <v>218</v>
      </c>
      <c r="X717" t="s">
        <v>219</v>
      </c>
      <c r="Y717" t="s">
        <v>176</v>
      </c>
      <c r="Z717" t="s">
        <v>220</v>
      </c>
      <c r="AA717" s="11" t="str">
        <f>HYPERLINK(VLOOKUP('Prof.LUM Signify new ver'!A717,Table1[#All],2,FALSE),"Фото")</f>
        <v>Фото</v>
      </c>
      <c r="AB717" s="11" t="str">
        <f>HYPERLINK(VLOOKUP('Prof.LUM Signify new ver'!A717,Table1[#All],3,FALSE),"Паспорт продукту")</f>
        <v>Паспорт продукту</v>
      </c>
      <c r="AC717" s="11" t="str">
        <f>HYPERLINK(VLOOKUP('Prof.LUM Signify new ver'!A717,Table1[#All],4,FALSE),"Інструкція")</f>
        <v>Інструкція</v>
      </c>
    </row>
    <row r="718" spans="1:29">
      <c r="A718" s="4">
        <v>911401753452</v>
      </c>
      <c r="B718" t="s">
        <v>1537</v>
      </c>
      <c r="C718" t="s">
        <v>209</v>
      </c>
      <c r="D718" t="s">
        <v>1527</v>
      </c>
      <c r="E718" t="s">
        <v>185</v>
      </c>
      <c r="F718" s="5">
        <v>7621.2</v>
      </c>
      <c r="H718" t="s">
        <v>972</v>
      </c>
      <c r="I718" t="s">
        <v>211</v>
      </c>
      <c r="J718" t="s">
        <v>1535</v>
      </c>
      <c r="K718" t="s">
        <v>103</v>
      </c>
      <c r="L718" t="s">
        <v>226</v>
      </c>
      <c r="M718" t="s">
        <v>214</v>
      </c>
      <c r="N718" t="s">
        <v>106</v>
      </c>
      <c r="R718" t="s">
        <v>1538</v>
      </c>
      <c r="S718" t="s">
        <v>110</v>
      </c>
      <c r="T718" t="s">
        <v>246</v>
      </c>
      <c r="U718" t="s">
        <v>112</v>
      </c>
      <c r="V718" t="s">
        <v>218</v>
      </c>
      <c r="X718" t="s">
        <v>219</v>
      </c>
      <c r="Y718" t="s">
        <v>176</v>
      </c>
      <c r="Z718" t="s">
        <v>220</v>
      </c>
      <c r="AA718" s="11" t="str">
        <f>HYPERLINK(VLOOKUP('Prof.LUM Signify new ver'!A718,Table1[#All],2,FALSE),"Фото")</f>
        <v>Фото</v>
      </c>
      <c r="AB718" s="11" t="str">
        <f>HYPERLINK(VLOOKUP('Prof.LUM Signify new ver'!A718,Table1[#All],3,FALSE),"Паспорт продукту")</f>
        <v>Паспорт продукту</v>
      </c>
      <c r="AC718" s="11" t="str">
        <f>HYPERLINK(VLOOKUP('Prof.LUM Signify new ver'!A718,Table1[#All],4,FALSE),"Інструкція")</f>
        <v>Інструкція</v>
      </c>
    </row>
    <row r="719" spans="1:29">
      <c r="A719" s="4">
        <v>911401754162</v>
      </c>
      <c r="B719" t="s">
        <v>1539</v>
      </c>
      <c r="C719" t="s">
        <v>209</v>
      </c>
      <c r="D719" t="s">
        <v>1527</v>
      </c>
      <c r="E719" t="s">
        <v>185</v>
      </c>
      <c r="F719" s="5">
        <v>5330.4</v>
      </c>
      <c r="H719" t="s">
        <v>1540</v>
      </c>
      <c r="I719" t="s">
        <v>1541</v>
      </c>
      <c r="J719" t="s">
        <v>1535</v>
      </c>
      <c r="K719" t="s">
        <v>103</v>
      </c>
      <c r="L719" t="s">
        <v>226</v>
      </c>
      <c r="M719" t="s">
        <v>214</v>
      </c>
      <c r="N719" t="s">
        <v>106</v>
      </c>
      <c r="R719" t="s">
        <v>1542</v>
      </c>
      <c r="S719" t="s">
        <v>172</v>
      </c>
      <c r="T719" t="s">
        <v>258</v>
      </c>
      <c r="U719" t="s">
        <v>112</v>
      </c>
      <c r="V719" t="s">
        <v>218</v>
      </c>
      <c r="X719" t="s">
        <v>219</v>
      </c>
      <c r="Y719" t="s">
        <v>176</v>
      </c>
      <c r="Z719" t="s">
        <v>220</v>
      </c>
      <c r="AA719" s="11" t="str">
        <f>HYPERLINK(VLOOKUP('Prof.LUM Signify new ver'!A719,Table1[#All],2,FALSE),"Фото")</f>
        <v>Фото</v>
      </c>
      <c r="AB719" s="11" t="str">
        <f>HYPERLINK(VLOOKUP('Prof.LUM Signify new ver'!A719,Table1[#All],3,FALSE),"Паспорт продукту")</f>
        <v>Паспорт продукту</v>
      </c>
      <c r="AC719" s="11" t="str">
        <f>HYPERLINK(VLOOKUP('Prof.LUM Signify new ver'!A719,Table1[#All],4,FALSE),"Інструкція")</f>
        <v>Інструкція</v>
      </c>
    </row>
    <row r="720" spans="1:29">
      <c r="A720" s="4">
        <v>911401753932</v>
      </c>
      <c r="B720" t="s">
        <v>1543</v>
      </c>
      <c r="C720" t="s">
        <v>209</v>
      </c>
      <c r="D720" t="s">
        <v>1527</v>
      </c>
      <c r="E720" t="s">
        <v>185</v>
      </c>
      <c r="F720" s="5">
        <v>5330.4</v>
      </c>
      <c r="H720" t="s">
        <v>1540</v>
      </c>
      <c r="I720" t="s">
        <v>477</v>
      </c>
      <c r="J720" t="s">
        <v>1535</v>
      </c>
      <c r="K720" t="s">
        <v>103</v>
      </c>
      <c r="L720" t="s">
        <v>226</v>
      </c>
      <c r="M720" t="s">
        <v>214</v>
      </c>
      <c r="N720" t="s">
        <v>106</v>
      </c>
      <c r="R720" t="s">
        <v>1544</v>
      </c>
      <c r="S720" t="s">
        <v>172</v>
      </c>
      <c r="T720" t="s">
        <v>228</v>
      </c>
      <c r="U720" t="s">
        <v>112</v>
      </c>
      <c r="V720" t="s">
        <v>218</v>
      </c>
      <c r="X720" t="s">
        <v>219</v>
      </c>
      <c r="Y720" t="s">
        <v>176</v>
      </c>
      <c r="Z720" t="s">
        <v>220</v>
      </c>
      <c r="AA720" s="11" t="str">
        <f>HYPERLINK(VLOOKUP('Prof.LUM Signify new ver'!A720,Table1[#All],2,FALSE),"Фото")</f>
        <v>Фото</v>
      </c>
      <c r="AB720" s="11" t="str">
        <f>HYPERLINK(VLOOKUP('Prof.LUM Signify new ver'!A720,Table1[#All],3,FALSE),"Паспорт продукту")</f>
        <v>Паспорт продукту</v>
      </c>
      <c r="AC720" s="11" t="str">
        <f>HYPERLINK(VLOOKUP('Prof.LUM Signify new ver'!A720,Table1[#All],4,FALSE),"Інструкція")</f>
        <v>Інструкція</v>
      </c>
    </row>
    <row r="721" spans="1:29">
      <c r="A721" s="4">
        <v>911401629208</v>
      </c>
      <c r="B721" t="s">
        <v>1545</v>
      </c>
      <c r="C721" t="s">
        <v>1546</v>
      </c>
      <c r="D721" t="s">
        <v>1547</v>
      </c>
      <c r="E721" t="s">
        <v>185</v>
      </c>
      <c r="F721" s="5">
        <v>8259.6</v>
      </c>
      <c r="G721" t="s">
        <v>1548</v>
      </c>
      <c r="H721" t="s">
        <v>934</v>
      </c>
      <c r="I721" t="s">
        <v>1548</v>
      </c>
      <c r="K721" t="s">
        <v>103</v>
      </c>
      <c r="L721" t="s">
        <v>104</v>
      </c>
      <c r="M721" t="s">
        <v>146</v>
      </c>
      <c r="N721" t="s">
        <v>106</v>
      </c>
      <c r="Q721" t="s">
        <v>1549</v>
      </c>
      <c r="R721" t="s">
        <v>1550</v>
      </c>
      <c r="S721" t="s">
        <v>1178</v>
      </c>
      <c r="T721" t="s">
        <v>849</v>
      </c>
      <c r="U721" t="s">
        <v>112</v>
      </c>
      <c r="V721" t="s">
        <v>113</v>
      </c>
      <c r="W721" t="s">
        <v>114</v>
      </c>
      <c r="X721" t="s">
        <v>37</v>
      </c>
      <c r="Y721" t="s">
        <v>195</v>
      </c>
      <c r="Z721" t="s">
        <v>450</v>
      </c>
      <c r="AA721" s="11" t="str">
        <f>HYPERLINK(VLOOKUP('Prof.LUM Signify new ver'!A721,Table1[#All],2,FALSE),"Фото")</f>
        <v>Фото</v>
      </c>
      <c r="AB721" s="11" t="str">
        <f>HYPERLINK(VLOOKUP('Prof.LUM Signify new ver'!A721,Table1[#All],3,FALSE),"Паспорт продукту")</f>
        <v>Паспорт продукту</v>
      </c>
      <c r="AC721" s="11" t="str">
        <f>HYPERLINK(VLOOKUP('Prof.LUM Signify new ver'!A721,Table1[#All],4,FALSE),"Інструкція")</f>
        <v>Інструкція</v>
      </c>
    </row>
    <row r="722" spans="1:29">
      <c r="A722" s="4">
        <v>911401629308</v>
      </c>
      <c r="B722" t="s">
        <v>1551</v>
      </c>
      <c r="C722" t="s">
        <v>1546</v>
      </c>
      <c r="D722" t="s">
        <v>1547</v>
      </c>
      <c r="E722" t="s">
        <v>185</v>
      </c>
      <c r="F722" s="5">
        <v>8259.6</v>
      </c>
      <c r="G722" t="s">
        <v>1548</v>
      </c>
      <c r="H722" t="s">
        <v>934</v>
      </c>
      <c r="I722" t="s">
        <v>1548</v>
      </c>
      <c r="K722" t="s">
        <v>103</v>
      </c>
      <c r="L722" t="s">
        <v>104</v>
      </c>
      <c r="M722" t="s">
        <v>146</v>
      </c>
      <c r="N722" t="s">
        <v>106</v>
      </c>
      <c r="Q722" t="s">
        <v>108</v>
      </c>
      <c r="R722" t="s">
        <v>1550</v>
      </c>
      <c r="S722" t="s">
        <v>1178</v>
      </c>
      <c r="T722" t="s">
        <v>849</v>
      </c>
      <c r="U722" t="s">
        <v>112</v>
      </c>
      <c r="V722" t="s">
        <v>113</v>
      </c>
      <c r="W722" t="s">
        <v>114</v>
      </c>
      <c r="X722" t="s">
        <v>37</v>
      </c>
      <c r="Y722" t="s">
        <v>195</v>
      </c>
      <c r="Z722" t="s">
        <v>450</v>
      </c>
      <c r="AA722" s="11" t="str">
        <f>HYPERLINK(VLOOKUP('Prof.LUM Signify new ver'!A722,Table1[#All],2,FALSE),"Фото")</f>
        <v>Фото</v>
      </c>
      <c r="AB722" s="11" t="str">
        <f>HYPERLINK(VLOOKUP('Prof.LUM Signify new ver'!A722,Table1[#All],3,FALSE),"Паспорт продукту")</f>
        <v>Паспорт продукту</v>
      </c>
      <c r="AC722" s="11" t="str">
        <f>HYPERLINK(VLOOKUP('Prof.LUM Signify new ver'!A722,Table1[#All],4,FALSE),"Інструкція")</f>
        <v>Інструкція</v>
      </c>
    </row>
    <row r="723" spans="1:29">
      <c r="A723" s="4">
        <v>911401630108</v>
      </c>
      <c r="B723" t="s">
        <v>1552</v>
      </c>
      <c r="C723" t="s">
        <v>1546</v>
      </c>
      <c r="D723" t="s">
        <v>1547</v>
      </c>
      <c r="E723" t="s">
        <v>185</v>
      </c>
      <c r="F723" s="5">
        <v>8259.6</v>
      </c>
      <c r="G723" t="s">
        <v>1548</v>
      </c>
      <c r="H723" t="s">
        <v>934</v>
      </c>
      <c r="I723" t="s">
        <v>1548</v>
      </c>
      <c r="K723" t="s">
        <v>618</v>
      </c>
      <c r="L723" t="s">
        <v>619</v>
      </c>
      <c r="M723" t="s">
        <v>146</v>
      </c>
      <c r="N723" t="s">
        <v>106</v>
      </c>
      <c r="Q723" t="s">
        <v>108</v>
      </c>
      <c r="R723" t="s">
        <v>1550</v>
      </c>
      <c r="S723" t="s">
        <v>1178</v>
      </c>
      <c r="T723" t="s">
        <v>849</v>
      </c>
      <c r="U723" t="s">
        <v>112</v>
      </c>
      <c r="V723" t="s">
        <v>113</v>
      </c>
      <c r="W723" t="s">
        <v>114</v>
      </c>
      <c r="X723" t="s">
        <v>37</v>
      </c>
      <c r="Y723" t="s">
        <v>195</v>
      </c>
      <c r="Z723" t="s">
        <v>450</v>
      </c>
      <c r="AA723" s="11" t="str">
        <f>HYPERLINK(VLOOKUP('Prof.LUM Signify new ver'!A723,Table1[#All],2,FALSE),"Фото")</f>
        <v>Фото</v>
      </c>
      <c r="AB723" s="11" t="str">
        <f>HYPERLINK(VLOOKUP('Prof.LUM Signify new ver'!A723,Table1[#All],3,FALSE),"Паспорт продукту")</f>
        <v>Паспорт продукту</v>
      </c>
      <c r="AC723" s="11" t="str">
        <f>HYPERLINK(VLOOKUP('Prof.LUM Signify new ver'!A723,Table1[#All],4,FALSE),"Інструкція")</f>
        <v>Інструкція</v>
      </c>
    </row>
    <row r="724" spans="1:29">
      <c r="A724" s="4">
        <v>911401632208</v>
      </c>
      <c r="B724" t="s">
        <v>1553</v>
      </c>
      <c r="C724" t="s">
        <v>1546</v>
      </c>
      <c r="D724" t="s">
        <v>1547</v>
      </c>
      <c r="E724" t="s">
        <v>185</v>
      </c>
      <c r="F724" s="5">
        <v>9216</v>
      </c>
      <c r="G724" t="s">
        <v>1548</v>
      </c>
      <c r="H724" t="s">
        <v>934</v>
      </c>
      <c r="K724" t="s">
        <v>103</v>
      </c>
      <c r="L724" t="s">
        <v>104</v>
      </c>
      <c r="M724" t="s">
        <v>146</v>
      </c>
      <c r="N724" t="s">
        <v>106</v>
      </c>
      <c r="Q724" t="s">
        <v>1549</v>
      </c>
      <c r="R724" t="s">
        <v>1554</v>
      </c>
      <c r="S724" t="s">
        <v>1555</v>
      </c>
      <c r="T724" t="s">
        <v>835</v>
      </c>
      <c r="U724" t="s">
        <v>112</v>
      </c>
      <c r="V724" t="s">
        <v>113</v>
      </c>
      <c r="W724" t="s">
        <v>114</v>
      </c>
      <c r="X724" t="s">
        <v>37</v>
      </c>
      <c r="Y724" t="s">
        <v>195</v>
      </c>
      <c r="Z724" t="s">
        <v>450</v>
      </c>
      <c r="AA724" s="11" t="str">
        <f>HYPERLINK(VLOOKUP('Prof.LUM Signify new ver'!A724,Table1[#All],2,FALSE),"Фото")</f>
        <v>Фото</v>
      </c>
      <c r="AB724" s="11" t="str">
        <f>HYPERLINK(VLOOKUP('Prof.LUM Signify new ver'!A724,Table1[#All],3,FALSE),"Паспорт продукту")</f>
        <v>Паспорт продукту</v>
      </c>
      <c r="AC724" s="11" t="str">
        <f>HYPERLINK(VLOOKUP('Prof.LUM Signify new ver'!A724,Table1[#All],4,FALSE),"Інструкція")</f>
        <v>Інструкція</v>
      </c>
    </row>
    <row r="725" spans="1:29">
      <c r="A725" s="4">
        <v>911401632308</v>
      </c>
      <c r="B725" t="s">
        <v>1556</v>
      </c>
      <c r="C725" t="s">
        <v>1546</v>
      </c>
      <c r="D725" t="s">
        <v>1547</v>
      </c>
      <c r="E725" t="s">
        <v>185</v>
      </c>
      <c r="F725" s="5">
        <v>9216</v>
      </c>
      <c r="G725" t="s">
        <v>1548</v>
      </c>
      <c r="H725" t="s">
        <v>934</v>
      </c>
      <c r="K725" t="s">
        <v>103</v>
      </c>
      <c r="L725" t="s">
        <v>104</v>
      </c>
      <c r="M725" t="s">
        <v>146</v>
      </c>
      <c r="N725" t="s">
        <v>106</v>
      </c>
      <c r="Q725" t="s">
        <v>108</v>
      </c>
      <c r="R725" t="s">
        <v>1554</v>
      </c>
      <c r="S725" t="s">
        <v>1555</v>
      </c>
      <c r="T725" t="s">
        <v>835</v>
      </c>
      <c r="U725" t="s">
        <v>112</v>
      </c>
      <c r="V725" t="s">
        <v>113</v>
      </c>
      <c r="W725" t="s">
        <v>114</v>
      </c>
      <c r="X725" t="s">
        <v>37</v>
      </c>
      <c r="Y725" t="s">
        <v>195</v>
      </c>
      <c r="Z725" t="s">
        <v>450</v>
      </c>
      <c r="AA725" s="11" t="str">
        <f>HYPERLINK(VLOOKUP('Prof.LUM Signify new ver'!A725,Table1[#All],2,FALSE),"Фото")</f>
        <v>Фото</v>
      </c>
      <c r="AB725" s="11" t="str">
        <f>HYPERLINK(VLOOKUP('Prof.LUM Signify new ver'!A725,Table1[#All],3,FALSE),"Паспорт продукту")</f>
        <v>Паспорт продукту</v>
      </c>
      <c r="AC725" s="11" t="str">
        <f>HYPERLINK(VLOOKUP('Prof.LUM Signify new ver'!A725,Table1[#All],4,FALSE),"Інструкція")</f>
        <v>Інструкція</v>
      </c>
    </row>
    <row r="726" spans="1:29">
      <c r="A726" s="4">
        <v>911401570151</v>
      </c>
      <c r="B726" t="s">
        <v>1557</v>
      </c>
      <c r="C726" t="s">
        <v>1546</v>
      </c>
      <c r="D726" t="s">
        <v>1547</v>
      </c>
      <c r="E726" t="s">
        <v>185</v>
      </c>
      <c r="F726" s="5">
        <v>13221.6</v>
      </c>
      <c r="G726" t="s">
        <v>1558</v>
      </c>
      <c r="H726" t="s">
        <v>904</v>
      </c>
      <c r="K726" t="s">
        <v>103</v>
      </c>
      <c r="L726" t="s">
        <v>104</v>
      </c>
      <c r="M726" t="s">
        <v>146</v>
      </c>
      <c r="N726" t="s">
        <v>106</v>
      </c>
      <c r="P726" t="s">
        <v>170</v>
      </c>
      <c r="Q726" t="s">
        <v>108</v>
      </c>
      <c r="R726" t="s">
        <v>1559</v>
      </c>
      <c r="S726" t="s">
        <v>1208</v>
      </c>
      <c r="T726" t="s">
        <v>842</v>
      </c>
      <c r="U726" t="s">
        <v>112</v>
      </c>
      <c r="V726" t="s">
        <v>113</v>
      </c>
      <c r="W726" t="s">
        <v>114</v>
      </c>
      <c r="X726" t="s">
        <v>37</v>
      </c>
      <c r="Y726" t="s">
        <v>195</v>
      </c>
      <c r="Z726" t="s">
        <v>1560</v>
      </c>
      <c r="AA726" s="11" t="str">
        <f>HYPERLINK(VLOOKUP('Prof.LUM Signify new ver'!A726,Table1[#All],2,FALSE),"Фото")</f>
        <v>Фото</v>
      </c>
      <c r="AB726" s="11" t="str">
        <f>HYPERLINK(VLOOKUP('Prof.LUM Signify new ver'!A726,Table1[#All],3,FALSE),"Паспорт продукту")</f>
        <v>Паспорт продукту</v>
      </c>
      <c r="AC726" s="11" t="str">
        <f>HYPERLINK(VLOOKUP('Prof.LUM Signify new ver'!A726,Table1[#All],4,FALSE),"Інструкція")</f>
        <v>Інструкція</v>
      </c>
    </row>
    <row r="727" spans="1:29">
      <c r="A727" s="4">
        <v>911401629608</v>
      </c>
      <c r="B727" t="s">
        <v>1561</v>
      </c>
      <c r="C727" t="s">
        <v>1546</v>
      </c>
      <c r="D727" t="s">
        <v>1547</v>
      </c>
      <c r="E727" t="s">
        <v>185</v>
      </c>
      <c r="F727" s="5">
        <v>13400.4</v>
      </c>
      <c r="G727" t="s">
        <v>1562</v>
      </c>
      <c r="H727" t="s">
        <v>1563</v>
      </c>
      <c r="I727" t="s">
        <v>1562</v>
      </c>
      <c r="K727" t="s">
        <v>103</v>
      </c>
      <c r="L727" t="s">
        <v>104</v>
      </c>
      <c r="M727" t="s">
        <v>146</v>
      </c>
      <c r="N727" t="s">
        <v>106</v>
      </c>
      <c r="Q727" t="s">
        <v>1549</v>
      </c>
      <c r="R727" t="s">
        <v>1550</v>
      </c>
      <c r="S727" t="s">
        <v>1317</v>
      </c>
      <c r="T727" t="s">
        <v>1349</v>
      </c>
      <c r="U727" t="s">
        <v>112</v>
      </c>
      <c r="V727" t="s">
        <v>113</v>
      </c>
      <c r="W727" t="s">
        <v>114</v>
      </c>
      <c r="X727" t="s">
        <v>37</v>
      </c>
      <c r="Y727" t="s">
        <v>195</v>
      </c>
      <c r="Z727" t="s">
        <v>450</v>
      </c>
      <c r="AA727" s="11" t="str">
        <f>HYPERLINK(VLOOKUP('Prof.LUM Signify new ver'!A727,Table1[#All],2,FALSE),"Фото")</f>
        <v>Фото</v>
      </c>
      <c r="AB727" s="11" t="str">
        <f>HYPERLINK(VLOOKUP('Prof.LUM Signify new ver'!A727,Table1[#All],3,FALSE),"Паспорт продукту")</f>
        <v>Паспорт продукту</v>
      </c>
      <c r="AC727" s="11" t="str">
        <f>HYPERLINK(VLOOKUP('Prof.LUM Signify new ver'!A727,Table1[#All],4,FALSE),"Інструкція")</f>
        <v>Інструкція</v>
      </c>
    </row>
    <row r="728" spans="1:29">
      <c r="A728" s="4">
        <v>911401629708</v>
      </c>
      <c r="B728" t="s">
        <v>1564</v>
      </c>
      <c r="C728" t="s">
        <v>1546</v>
      </c>
      <c r="D728" t="s">
        <v>1547</v>
      </c>
      <c r="E728" t="s">
        <v>185</v>
      </c>
      <c r="F728" s="5">
        <v>13400.4</v>
      </c>
      <c r="G728" t="s">
        <v>1562</v>
      </c>
      <c r="H728" t="s">
        <v>1563</v>
      </c>
      <c r="I728" t="s">
        <v>1562</v>
      </c>
      <c r="K728" t="s">
        <v>103</v>
      </c>
      <c r="L728" t="s">
        <v>104</v>
      </c>
      <c r="M728" t="s">
        <v>146</v>
      </c>
      <c r="N728" t="s">
        <v>106</v>
      </c>
      <c r="Q728" t="s">
        <v>108</v>
      </c>
      <c r="R728" t="s">
        <v>1550</v>
      </c>
      <c r="S728" t="s">
        <v>1317</v>
      </c>
      <c r="T728" t="s">
        <v>1349</v>
      </c>
      <c r="U728" t="s">
        <v>112</v>
      </c>
      <c r="V728" t="s">
        <v>113</v>
      </c>
      <c r="W728" t="s">
        <v>114</v>
      </c>
      <c r="X728" t="s">
        <v>37</v>
      </c>
      <c r="Y728" t="s">
        <v>195</v>
      </c>
      <c r="Z728" t="s">
        <v>450</v>
      </c>
      <c r="AA728" s="11" t="str">
        <f>HYPERLINK(VLOOKUP('Prof.LUM Signify new ver'!A728,Table1[#All],2,FALSE),"Фото")</f>
        <v>Фото</v>
      </c>
      <c r="AB728" s="11" t="str">
        <f>HYPERLINK(VLOOKUP('Prof.LUM Signify new ver'!A728,Table1[#All],3,FALSE),"Паспорт продукту")</f>
        <v>Паспорт продукту</v>
      </c>
      <c r="AC728" s="11" t="str">
        <f>HYPERLINK(VLOOKUP('Prof.LUM Signify new ver'!A728,Table1[#All],4,FALSE),"Інструкція")</f>
        <v>Інструкція</v>
      </c>
    </row>
    <row r="729" spans="1:29">
      <c r="A729" s="4">
        <v>911401632408</v>
      </c>
      <c r="B729" t="s">
        <v>1565</v>
      </c>
      <c r="C729" t="s">
        <v>1546</v>
      </c>
      <c r="D729" t="s">
        <v>1547</v>
      </c>
      <c r="E729" t="s">
        <v>185</v>
      </c>
      <c r="F729" s="5">
        <v>14188.8</v>
      </c>
      <c r="G729" t="s">
        <v>1562</v>
      </c>
      <c r="H729" t="s">
        <v>1563</v>
      </c>
      <c r="K729" t="s">
        <v>103</v>
      </c>
      <c r="L729" t="s">
        <v>104</v>
      </c>
      <c r="M729" t="s">
        <v>146</v>
      </c>
      <c r="N729" t="s">
        <v>106</v>
      </c>
      <c r="Q729" t="s">
        <v>1549</v>
      </c>
      <c r="R729" t="s">
        <v>1554</v>
      </c>
      <c r="S729" t="s">
        <v>1566</v>
      </c>
      <c r="T729" t="s">
        <v>846</v>
      </c>
      <c r="U729" t="s">
        <v>112</v>
      </c>
      <c r="V729" t="s">
        <v>113</v>
      </c>
      <c r="W729" t="s">
        <v>114</v>
      </c>
      <c r="X729" t="s">
        <v>37</v>
      </c>
      <c r="Y729" t="s">
        <v>195</v>
      </c>
      <c r="Z729" t="s">
        <v>450</v>
      </c>
      <c r="AA729" s="11" t="str">
        <f>HYPERLINK(VLOOKUP('Prof.LUM Signify new ver'!A729,Table1[#All],2,FALSE),"Фото")</f>
        <v>Фото</v>
      </c>
      <c r="AB729" s="11" t="str">
        <f>HYPERLINK(VLOOKUP('Prof.LUM Signify new ver'!A729,Table1[#All],3,FALSE),"Паспорт продукту")</f>
        <v>Паспорт продукту</v>
      </c>
      <c r="AC729" s="11" t="str">
        <f>HYPERLINK(VLOOKUP('Prof.LUM Signify new ver'!A729,Table1[#All],4,FALSE),"Інструкція")</f>
        <v>Інструкція</v>
      </c>
    </row>
    <row r="730" spans="1:29">
      <c r="A730" s="4">
        <v>911401632508</v>
      </c>
      <c r="B730" t="s">
        <v>1567</v>
      </c>
      <c r="C730" t="s">
        <v>1546</v>
      </c>
      <c r="D730" t="s">
        <v>1547</v>
      </c>
      <c r="E730" t="s">
        <v>185</v>
      </c>
      <c r="F730" s="5">
        <v>14188.8</v>
      </c>
      <c r="G730" t="s">
        <v>1562</v>
      </c>
      <c r="H730" t="s">
        <v>1563</v>
      </c>
      <c r="K730" t="s">
        <v>103</v>
      </c>
      <c r="L730" t="s">
        <v>104</v>
      </c>
      <c r="M730" t="s">
        <v>146</v>
      </c>
      <c r="N730" t="s">
        <v>106</v>
      </c>
      <c r="Q730" t="s">
        <v>108</v>
      </c>
      <c r="R730" t="s">
        <v>1554</v>
      </c>
      <c r="S730" t="s">
        <v>1566</v>
      </c>
      <c r="T730" t="s">
        <v>846</v>
      </c>
      <c r="U730" t="s">
        <v>112</v>
      </c>
      <c r="V730" t="s">
        <v>113</v>
      </c>
      <c r="W730" t="s">
        <v>114</v>
      </c>
      <c r="X730" t="s">
        <v>37</v>
      </c>
      <c r="Y730" t="s">
        <v>195</v>
      </c>
      <c r="Z730" t="s">
        <v>450</v>
      </c>
      <c r="AA730" s="11" t="str">
        <f>HYPERLINK(VLOOKUP('Prof.LUM Signify new ver'!A730,Table1[#All],2,FALSE),"Фото")</f>
        <v>Фото</v>
      </c>
      <c r="AB730" s="11" t="str">
        <f>HYPERLINK(VLOOKUP('Prof.LUM Signify new ver'!A730,Table1[#All],3,FALSE),"Паспорт продукту")</f>
        <v>Паспорт продукту</v>
      </c>
      <c r="AC730" s="11" t="str">
        <f>HYPERLINK(VLOOKUP('Prof.LUM Signify new ver'!A730,Table1[#All],4,FALSE),"Інструкція")</f>
        <v>Інструкція</v>
      </c>
    </row>
    <row r="731" spans="1:29">
      <c r="A731" s="4">
        <v>911401629808</v>
      </c>
      <c r="B731" t="s">
        <v>1568</v>
      </c>
      <c r="C731" t="s">
        <v>1546</v>
      </c>
      <c r="D731" t="s">
        <v>1547</v>
      </c>
      <c r="E731" t="s">
        <v>185</v>
      </c>
      <c r="F731" s="5">
        <v>15174</v>
      </c>
      <c r="G731" t="s">
        <v>1562</v>
      </c>
      <c r="H731" t="s">
        <v>1563</v>
      </c>
      <c r="I731" t="s">
        <v>1562</v>
      </c>
      <c r="K731" t="s">
        <v>103</v>
      </c>
      <c r="L731" t="s">
        <v>104</v>
      </c>
      <c r="M731" t="s">
        <v>146</v>
      </c>
      <c r="N731" t="s">
        <v>106</v>
      </c>
      <c r="Q731" t="s">
        <v>1549</v>
      </c>
      <c r="R731" t="s">
        <v>1569</v>
      </c>
      <c r="S731" t="s">
        <v>1570</v>
      </c>
      <c r="T731" t="s">
        <v>842</v>
      </c>
      <c r="U731" t="s">
        <v>112</v>
      </c>
      <c r="V731" t="s">
        <v>113</v>
      </c>
      <c r="W731" t="s">
        <v>114</v>
      </c>
      <c r="X731" t="s">
        <v>37</v>
      </c>
      <c r="Y731" t="s">
        <v>195</v>
      </c>
      <c r="Z731" t="s">
        <v>450</v>
      </c>
      <c r="AA731" s="11" t="str">
        <f>HYPERLINK(VLOOKUP('Prof.LUM Signify new ver'!A731,Table1[#All],2,FALSE),"Фото")</f>
        <v>Фото</v>
      </c>
      <c r="AB731" s="11" t="str">
        <f>HYPERLINK(VLOOKUP('Prof.LUM Signify new ver'!A731,Table1[#All],3,FALSE),"Паспорт продукту")</f>
        <v>Паспорт продукту</v>
      </c>
      <c r="AC731" s="11" t="str">
        <f>HYPERLINK(VLOOKUP('Prof.LUM Signify new ver'!A731,Table1[#All],4,FALSE),"Інструкція")</f>
        <v>Інструкція</v>
      </c>
    </row>
    <row r="732" spans="1:29">
      <c r="A732" s="4">
        <v>911401629908</v>
      </c>
      <c r="B732" t="s">
        <v>1571</v>
      </c>
      <c r="C732" t="s">
        <v>1546</v>
      </c>
      <c r="D732" t="s">
        <v>1547</v>
      </c>
      <c r="E732" t="s">
        <v>185</v>
      </c>
      <c r="F732" s="5">
        <v>15174</v>
      </c>
      <c r="G732" t="s">
        <v>1562</v>
      </c>
      <c r="H732" t="s">
        <v>1563</v>
      </c>
      <c r="I732" t="s">
        <v>1562</v>
      </c>
      <c r="K732" t="s">
        <v>103</v>
      </c>
      <c r="L732" t="s">
        <v>104</v>
      </c>
      <c r="M732" t="s">
        <v>146</v>
      </c>
      <c r="N732" t="s">
        <v>106</v>
      </c>
      <c r="Q732" t="s">
        <v>108</v>
      </c>
      <c r="R732" t="s">
        <v>1569</v>
      </c>
      <c r="S732" t="s">
        <v>1570</v>
      </c>
      <c r="T732" t="s">
        <v>842</v>
      </c>
      <c r="U732" t="s">
        <v>112</v>
      </c>
      <c r="V732" t="s">
        <v>113</v>
      </c>
      <c r="W732" t="s">
        <v>114</v>
      </c>
      <c r="X732" t="s">
        <v>37</v>
      </c>
      <c r="Y732" t="s">
        <v>195</v>
      </c>
      <c r="Z732" t="s">
        <v>450</v>
      </c>
      <c r="AA732" s="11" t="str">
        <f>HYPERLINK(VLOOKUP('Prof.LUM Signify new ver'!A732,Table1[#All],2,FALSE),"Фото")</f>
        <v>Фото</v>
      </c>
      <c r="AB732" s="11" t="str">
        <f>HYPERLINK(VLOOKUP('Prof.LUM Signify new ver'!A732,Table1[#All],3,FALSE),"Паспорт продукту")</f>
        <v>Паспорт продукту</v>
      </c>
      <c r="AC732" s="11" t="str">
        <f>HYPERLINK(VLOOKUP('Prof.LUM Signify new ver'!A732,Table1[#All],4,FALSE),"Інструкція")</f>
        <v>Інструкція</v>
      </c>
    </row>
    <row r="733" spans="1:29">
      <c r="A733" s="4">
        <v>911401629408</v>
      </c>
      <c r="B733" t="s">
        <v>1572</v>
      </c>
      <c r="C733" t="s">
        <v>1546</v>
      </c>
      <c r="D733" t="s">
        <v>1547</v>
      </c>
      <c r="E733" t="s">
        <v>185</v>
      </c>
      <c r="F733" s="5">
        <v>10867.199999999999</v>
      </c>
      <c r="G733" t="s">
        <v>1562</v>
      </c>
      <c r="H733" t="s">
        <v>1563</v>
      </c>
      <c r="I733" t="s">
        <v>1562</v>
      </c>
      <c r="K733" t="s">
        <v>103</v>
      </c>
      <c r="L733" t="s">
        <v>104</v>
      </c>
      <c r="M733" t="s">
        <v>146</v>
      </c>
      <c r="N733" t="s">
        <v>106</v>
      </c>
      <c r="Q733" t="s">
        <v>1549</v>
      </c>
      <c r="R733" t="s">
        <v>1569</v>
      </c>
      <c r="S733" t="s">
        <v>1573</v>
      </c>
      <c r="T733" t="s">
        <v>897</v>
      </c>
      <c r="U733" t="s">
        <v>112</v>
      </c>
      <c r="V733" t="s">
        <v>113</v>
      </c>
      <c r="W733" t="s">
        <v>114</v>
      </c>
      <c r="X733" t="s">
        <v>37</v>
      </c>
      <c r="Y733" t="s">
        <v>195</v>
      </c>
      <c r="Z733" t="s">
        <v>450</v>
      </c>
      <c r="AA733" s="11" t="str">
        <f>HYPERLINK(VLOOKUP('Prof.LUM Signify new ver'!A733,Table1[#All],2,FALSE),"Фото")</f>
        <v>Фото</v>
      </c>
      <c r="AB733" s="11" t="str">
        <f>HYPERLINK(VLOOKUP('Prof.LUM Signify new ver'!A733,Table1[#All],3,FALSE),"Паспорт продукту")</f>
        <v>Паспорт продукту</v>
      </c>
      <c r="AC733" s="11" t="str">
        <f>HYPERLINK(VLOOKUP('Prof.LUM Signify new ver'!A733,Table1[#All],4,FALSE),"Інструкція")</f>
        <v>Інструкція</v>
      </c>
    </row>
    <row r="734" spans="1:29">
      <c r="A734" s="4">
        <v>911401629508</v>
      </c>
      <c r="B734" t="s">
        <v>1574</v>
      </c>
      <c r="C734" t="s">
        <v>1546</v>
      </c>
      <c r="D734" t="s">
        <v>1547</v>
      </c>
      <c r="E734" t="s">
        <v>185</v>
      </c>
      <c r="F734" s="5">
        <v>10867.199999999999</v>
      </c>
      <c r="G734" t="s">
        <v>1562</v>
      </c>
      <c r="H734" t="s">
        <v>1563</v>
      </c>
      <c r="I734" t="s">
        <v>1562</v>
      </c>
      <c r="K734" t="s">
        <v>103</v>
      </c>
      <c r="L734" t="s">
        <v>104</v>
      </c>
      <c r="M734" t="s">
        <v>146</v>
      </c>
      <c r="N734" t="s">
        <v>106</v>
      </c>
      <c r="Q734" t="s">
        <v>108</v>
      </c>
      <c r="R734" t="s">
        <v>1569</v>
      </c>
      <c r="S734" t="s">
        <v>1573</v>
      </c>
      <c r="T734" t="s">
        <v>897</v>
      </c>
      <c r="U734" t="s">
        <v>112</v>
      </c>
      <c r="V734" t="s">
        <v>113</v>
      </c>
      <c r="W734" t="s">
        <v>114</v>
      </c>
      <c r="X734" t="s">
        <v>37</v>
      </c>
      <c r="Y734" t="s">
        <v>195</v>
      </c>
      <c r="Z734" t="s">
        <v>450</v>
      </c>
      <c r="AA734" s="11" t="str">
        <f>HYPERLINK(VLOOKUP('Prof.LUM Signify new ver'!A734,Table1[#All],2,FALSE),"Фото")</f>
        <v>Фото</v>
      </c>
      <c r="AB734" s="11" t="str">
        <f>HYPERLINK(VLOOKUP('Prof.LUM Signify new ver'!A734,Table1[#All],3,FALSE),"Паспорт продукту")</f>
        <v>Паспорт продукту</v>
      </c>
      <c r="AC734" s="11" t="str">
        <f>HYPERLINK(VLOOKUP('Prof.LUM Signify new ver'!A734,Table1[#All],4,FALSE),"Інструкція")</f>
        <v>Інструкція</v>
      </c>
    </row>
    <row r="735" spans="1:29">
      <c r="A735" s="4">
        <v>911401631208</v>
      </c>
      <c r="B735" t="s">
        <v>1575</v>
      </c>
      <c r="C735" t="s">
        <v>1546</v>
      </c>
      <c r="D735" t="s">
        <v>1547</v>
      </c>
      <c r="E735" t="s">
        <v>185</v>
      </c>
      <c r="F735" s="5">
        <v>22958.399999999998</v>
      </c>
      <c r="G735" t="s">
        <v>1576</v>
      </c>
      <c r="H735" t="s">
        <v>1577</v>
      </c>
      <c r="I735" t="s">
        <v>1576</v>
      </c>
      <c r="K735" t="s">
        <v>103</v>
      </c>
      <c r="L735" t="s">
        <v>104</v>
      </c>
      <c r="M735" t="s">
        <v>146</v>
      </c>
      <c r="N735" t="s">
        <v>106</v>
      </c>
      <c r="Q735" t="s">
        <v>1549</v>
      </c>
      <c r="R735" t="s">
        <v>1578</v>
      </c>
      <c r="S735" t="s">
        <v>1579</v>
      </c>
      <c r="T735" t="s">
        <v>842</v>
      </c>
      <c r="U735" t="s">
        <v>112</v>
      </c>
      <c r="V735" t="s">
        <v>113</v>
      </c>
      <c r="W735" t="s">
        <v>114</v>
      </c>
      <c r="X735" t="s">
        <v>37</v>
      </c>
      <c r="Y735" t="s">
        <v>195</v>
      </c>
      <c r="Z735" t="s">
        <v>450</v>
      </c>
      <c r="AA735" s="11" t="str">
        <f>HYPERLINK(VLOOKUP('Prof.LUM Signify new ver'!A735,Table1[#All],2,FALSE),"Фото")</f>
        <v>Фото</v>
      </c>
      <c r="AB735" s="11" t="str">
        <f>HYPERLINK(VLOOKUP('Prof.LUM Signify new ver'!A735,Table1[#All],3,FALSE),"Паспорт продукту")</f>
        <v>Паспорт продукту</v>
      </c>
      <c r="AC735" s="11" t="str">
        <f>HYPERLINK(VLOOKUP('Prof.LUM Signify new ver'!A735,Table1[#All],4,FALSE),"Інструкція")</f>
        <v>Інструкція</v>
      </c>
    </row>
    <row r="736" spans="1:29">
      <c r="A736" s="4">
        <v>911401631308</v>
      </c>
      <c r="B736" t="s">
        <v>1580</v>
      </c>
      <c r="C736" t="s">
        <v>1546</v>
      </c>
      <c r="D736" t="s">
        <v>1547</v>
      </c>
      <c r="E736" t="s">
        <v>185</v>
      </c>
      <c r="F736" s="5">
        <v>22958.399999999998</v>
      </c>
      <c r="G736" t="s">
        <v>1576</v>
      </c>
      <c r="H736" t="s">
        <v>1577</v>
      </c>
      <c r="I736" t="s">
        <v>1576</v>
      </c>
      <c r="K736" t="s">
        <v>103</v>
      </c>
      <c r="L736" t="s">
        <v>104</v>
      </c>
      <c r="M736" t="s">
        <v>146</v>
      </c>
      <c r="N736" t="s">
        <v>106</v>
      </c>
      <c r="Q736" t="s">
        <v>108</v>
      </c>
      <c r="R736" t="s">
        <v>1578</v>
      </c>
      <c r="S736" t="s">
        <v>1579</v>
      </c>
      <c r="T736" t="s">
        <v>842</v>
      </c>
      <c r="U736" t="s">
        <v>112</v>
      </c>
      <c r="V736" t="s">
        <v>113</v>
      </c>
      <c r="W736" t="s">
        <v>114</v>
      </c>
      <c r="X736" t="s">
        <v>37</v>
      </c>
      <c r="Y736" t="s">
        <v>195</v>
      </c>
      <c r="Z736" t="s">
        <v>450</v>
      </c>
      <c r="AA736" s="11" t="str">
        <f>HYPERLINK(VLOOKUP('Prof.LUM Signify new ver'!A736,Table1[#All],2,FALSE),"Фото")</f>
        <v>Фото</v>
      </c>
      <c r="AB736" s="11" t="str">
        <f>HYPERLINK(VLOOKUP('Prof.LUM Signify new ver'!A736,Table1[#All],3,FALSE),"Паспорт продукту")</f>
        <v>Паспорт продукту</v>
      </c>
      <c r="AC736" s="11" t="str">
        <f>HYPERLINK(VLOOKUP('Prof.LUM Signify new ver'!A736,Table1[#All],4,FALSE),"Інструкція")</f>
        <v>Інструкція</v>
      </c>
    </row>
    <row r="737" spans="1:29">
      <c r="A737" s="4">
        <v>911401630808</v>
      </c>
      <c r="B737" t="s">
        <v>1581</v>
      </c>
      <c r="C737" t="s">
        <v>1546</v>
      </c>
      <c r="D737" t="s">
        <v>1547</v>
      </c>
      <c r="E737" t="s">
        <v>185</v>
      </c>
      <c r="F737" s="5">
        <v>13736.4</v>
      </c>
      <c r="G737" t="s">
        <v>1576</v>
      </c>
      <c r="H737" t="s">
        <v>1563</v>
      </c>
      <c r="I737" t="s">
        <v>1576</v>
      </c>
      <c r="K737" t="s">
        <v>103</v>
      </c>
      <c r="L737" t="s">
        <v>104</v>
      </c>
      <c r="M737" t="s">
        <v>146</v>
      </c>
      <c r="N737" t="s">
        <v>106</v>
      </c>
      <c r="Q737" t="s">
        <v>1549</v>
      </c>
      <c r="R737" t="s">
        <v>1578</v>
      </c>
      <c r="S737" t="s">
        <v>1582</v>
      </c>
      <c r="T737" t="s">
        <v>897</v>
      </c>
      <c r="U737" t="s">
        <v>112</v>
      </c>
      <c r="V737" t="s">
        <v>113</v>
      </c>
      <c r="W737" t="s">
        <v>114</v>
      </c>
      <c r="X737" t="s">
        <v>37</v>
      </c>
      <c r="Y737" t="s">
        <v>195</v>
      </c>
      <c r="Z737" t="s">
        <v>450</v>
      </c>
      <c r="AA737" s="11" t="str">
        <f>HYPERLINK(VLOOKUP('Prof.LUM Signify new ver'!A737,Table1[#All],2,FALSE),"Фото")</f>
        <v>Фото</v>
      </c>
      <c r="AB737" s="11" t="str">
        <f>HYPERLINK(VLOOKUP('Prof.LUM Signify new ver'!A737,Table1[#All],3,FALSE),"Паспорт продукту")</f>
        <v>Паспорт продукту</v>
      </c>
      <c r="AC737" s="11" t="str">
        <f>HYPERLINK(VLOOKUP('Prof.LUM Signify new ver'!A737,Table1[#All],4,FALSE),"Інструкція")</f>
        <v>Інструкція</v>
      </c>
    </row>
    <row r="738" spans="1:29">
      <c r="A738" s="4">
        <v>911401630908</v>
      </c>
      <c r="B738" t="s">
        <v>1583</v>
      </c>
      <c r="C738" t="s">
        <v>1546</v>
      </c>
      <c r="D738" t="s">
        <v>1547</v>
      </c>
      <c r="E738" t="s">
        <v>185</v>
      </c>
      <c r="F738" s="5">
        <v>13736.4</v>
      </c>
      <c r="G738" t="s">
        <v>1576</v>
      </c>
      <c r="H738" t="s">
        <v>1563</v>
      </c>
      <c r="I738" t="s">
        <v>1576</v>
      </c>
      <c r="K738" t="s">
        <v>103</v>
      </c>
      <c r="L738" t="s">
        <v>104</v>
      </c>
      <c r="M738" t="s">
        <v>146</v>
      </c>
      <c r="N738" t="s">
        <v>106</v>
      </c>
      <c r="Q738" t="s">
        <v>108</v>
      </c>
      <c r="R738" t="s">
        <v>1578</v>
      </c>
      <c r="S738" t="s">
        <v>1582</v>
      </c>
      <c r="T738" t="s">
        <v>897</v>
      </c>
      <c r="U738" t="s">
        <v>112</v>
      </c>
      <c r="V738" t="s">
        <v>113</v>
      </c>
      <c r="W738" t="s">
        <v>114</v>
      </c>
      <c r="X738" t="s">
        <v>37</v>
      </c>
      <c r="Y738" t="s">
        <v>195</v>
      </c>
      <c r="Z738" t="s">
        <v>450</v>
      </c>
      <c r="AA738" s="11" t="str">
        <f>HYPERLINK(VLOOKUP('Prof.LUM Signify new ver'!A738,Table1[#All],2,FALSE),"Фото")</f>
        <v>Фото</v>
      </c>
      <c r="AB738" s="11" t="str">
        <f>HYPERLINK(VLOOKUP('Prof.LUM Signify new ver'!A738,Table1[#All],3,FALSE),"Паспорт продукту")</f>
        <v>Паспорт продукту</v>
      </c>
      <c r="AC738" s="11" t="str">
        <f>HYPERLINK(VLOOKUP('Prof.LUM Signify new ver'!A738,Table1[#All],4,FALSE),"Інструкція")</f>
        <v>Інструкція</v>
      </c>
    </row>
    <row r="739" spans="1:29">
      <c r="A739" s="4">
        <v>911401632808</v>
      </c>
      <c r="B739" t="s">
        <v>1584</v>
      </c>
      <c r="C739" t="s">
        <v>1546</v>
      </c>
      <c r="D739" t="s">
        <v>1547</v>
      </c>
      <c r="E739" t="s">
        <v>185</v>
      </c>
      <c r="F739" s="5">
        <v>24633.599999999999</v>
      </c>
      <c r="G739" t="s">
        <v>1576</v>
      </c>
      <c r="H739" t="s">
        <v>1577</v>
      </c>
      <c r="K739" t="s">
        <v>103</v>
      </c>
      <c r="L739" t="s">
        <v>104</v>
      </c>
      <c r="M739" t="s">
        <v>146</v>
      </c>
      <c r="N739" t="s">
        <v>106</v>
      </c>
      <c r="Q739" t="s">
        <v>1549</v>
      </c>
      <c r="R739" t="s">
        <v>1585</v>
      </c>
      <c r="S739" t="s">
        <v>1586</v>
      </c>
      <c r="T739" t="s">
        <v>1349</v>
      </c>
      <c r="U739" t="s">
        <v>112</v>
      </c>
      <c r="V739" t="s">
        <v>113</v>
      </c>
      <c r="W739" t="s">
        <v>114</v>
      </c>
      <c r="X739" t="s">
        <v>37</v>
      </c>
      <c r="Y739" t="s">
        <v>195</v>
      </c>
      <c r="Z739" t="s">
        <v>450</v>
      </c>
      <c r="AA739" s="11" t="str">
        <f>HYPERLINK(VLOOKUP('Prof.LUM Signify new ver'!A739,Table1[#All],2,FALSE),"Фото")</f>
        <v>Фото</v>
      </c>
      <c r="AB739" s="11" t="str">
        <f>HYPERLINK(VLOOKUP('Prof.LUM Signify new ver'!A739,Table1[#All],3,FALSE),"Паспорт продукту")</f>
        <v>Паспорт продукту</v>
      </c>
      <c r="AC739" s="11" t="str">
        <f>HYPERLINK(VLOOKUP('Prof.LUM Signify new ver'!A739,Table1[#All],4,FALSE),"Інструкція")</f>
        <v>Інструкція</v>
      </c>
    </row>
    <row r="740" spans="1:29">
      <c r="A740" s="4">
        <v>911401632908</v>
      </c>
      <c r="B740" t="s">
        <v>1587</v>
      </c>
      <c r="C740" t="s">
        <v>1546</v>
      </c>
      <c r="D740" t="s">
        <v>1547</v>
      </c>
      <c r="E740" t="s">
        <v>185</v>
      </c>
      <c r="F740" s="5">
        <v>24633.599999999999</v>
      </c>
      <c r="G740" t="s">
        <v>1576</v>
      </c>
      <c r="H740" t="s">
        <v>1577</v>
      </c>
      <c r="K740" t="s">
        <v>103</v>
      </c>
      <c r="L740" t="s">
        <v>104</v>
      </c>
      <c r="M740" t="s">
        <v>146</v>
      </c>
      <c r="N740" t="s">
        <v>106</v>
      </c>
      <c r="Q740" t="s">
        <v>108</v>
      </c>
      <c r="R740" t="s">
        <v>1585</v>
      </c>
      <c r="S740" t="s">
        <v>1586</v>
      </c>
      <c r="T740" t="s">
        <v>1349</v>
      </c>
      <c r="U740" t="s">
        <v>112</v>
      </c>
      <c r="V740" t="s">
        <v>113</v>
      </c>
      <c r="W740" t="s">
        <v>114</v>
      </c>
      <c r="X740" t="s">
        <v>37</v>
      </c>
      <c r="Y740" t="s">
        <v>195</v>
      </c>
      <c r="Z740" t="s">
        <v>450</v>
      </c>
      <c r="AA740" s="11" t="str">
        <f>HYPERLINK(VLOOKUP('Prof.LUM Signify new ver'!A740,Table1[#All],2,FALSE),"Фото")</f>
        <v>Фото</v>
      </c>
      <c r="AB740" s="11" t="str">
        <f>HYPERLINK(VLOOKUP('Prof.LUM Signify new ver'!A740,Table1[#All],3,FALSE),"Паспорт продукту")</f>
        <v>Паспорт продукту</v>
      </c>
      <c r="AC740" s="11" t="str">
        <f>HYPERLINK(VLOOKUP('Prof.LUM Signify new ver'!A740,Table1[#All],4,FALSE),"Інструкція")</f>
        <v>Інструкція</v>
      </c>
    </row>
    <row r="741" spans="1:29">
      <c r="A741" s="4">
        <v>911401632608</v>
      </c>
      <c r="B741" t="s">
        <v>1588</v>
      </c>
      <c r="C741" t="s">
        <v>1546</v>
      </c>
      <c r="D741" t="s">
        <v>1547</v>
      </c>
      <c r="E741" t="s">
        <v>185</v>
      </c>
      <c r="F741" s="5">
        <v>14953.199999999999</v>
      </c>
      <c r="G741" t="s">
        <v>1576</v>
      </c>
      <c r="H741" t="s">
        <v>1563</v>
      </c>
      <c r="K741" t="s">
        <v>103</v>
      </c>
      <c r="L741" t="s">
        <v>104</v>
      </c>
      <c r="M741" t="s">
        <v>146</v>
      </c>
      <c r="N741" t="s">
        <v>106</v>
      </c>
      <c r="Q741" t="s">
        <v>1549</v>
      </c>
      <c r="R741" t="s">
        <v>1585</v>
      </c>
      <c r="S741" t="s">
        <v>1236</v>
      </c>
      <c r="T741" t="s">
        <v>838</v>
      </c>
      <c r="U741" t="s">
        <v>112</v>
      </c>
      <c r="V741" t="s">
        <v>113</v>
      </c>
      <c r="W741" t="s">
        <v>114</v>
      </c>
      <c r="X741" t="s">
        <v>37</v>
      </c>
      <c r="Y741" t="s">
        <v>195</v>
      </c>
      <c r="Z741" t="s">
        <v>450</v>
      </c>
      <c r="AA741" s="11" t="str">
        <f>HYPERLINK(VLOOKUP('Prof.LUM Signify new ver'!A741,Table1[#All],2,FALSE),"Фото")</f>
        <v>Фото</v>
      </c>
      <c r="AB741" s="11" t="str">
        <f>HYPERLINK(VLOOKUP('Prof.LUM Signify new ver'!A741,Table1[#All],3,FALSE),"Паспорт продукту")</f>
        <v>Паспорт продукту</v>
      </c>
      <c r="AC741" s="11" t="str">
        <f>HYPERLINK(VLOOKUP('Prof.LUM Signify new ver'!A741,Table1[#All],4,FALSE),"Інструкція")</f>
        <v>Інструкція</v>
      </c>
    </row>
    <row r="742" spans="1:29">
      <c r="A742" s="4">
        <v>911401632708</v>
      </c>
      <c r="B742" t="s">
        <v>1589</v>
      </c>
      <c r="C742" t="s">
        <v>1546</v>
      </c>
      <c r="D742" t="s">
        <v>1547</v>
      </c>
      <c r="E742" t="s">
        <v>185</v>
      </c>
      <c r="F742" s="5">
        <v>14953.199999999999</v>
      </c>
      <c r="G742" t="s">
        <v>1576</v>
      </c>
      <c r="H742" t="s">
        <v>1563</v>
      </c>
      <c r="K742" t="s">
        <v>103</v>
      </c>
      <c r="L742" t="s">
        <v>104</v>
      </c>
      <c r="M742" t="s">
        <v>146</v>
      </c>
      <c r="N742" t="s">
        <v>106</v>
      </c>
      <c r="Q742" t="s">
        <v>108</v>
      </c>
      <c r="R742" t="s">
        <v>1585</v>
      </c>
      <c r="S742" t="s">
        <v>1236</v>
      </c>
      <c r="T742" t="s">
        <v>838</v>
      </c>
      <c r="U742" t="s">
        <v>112</v>
      </c>
      <c r="V742" t="s">
        <v>113</v>
      </c>
      <c r="W742" t="s">
        <v>114</v>
      </c>
      <c r="X742" t="s">
        <v>37</v>
      </c>
      <c r="Y742" t="s">
        <v>195</v>
      </c>
      <c r="Z742" t="s">
        <v>450</v>
      </c>
      <c r="AA742" s="11" t="str">
        <f>HYPERLINK(VLOOKUP('Prof.LUM Signify new ver'!A742,Table1[#All],2,FALSE),"Фото")</f>
        <v>Фото</v>
      </c>
      <c r="AB742" s="11" t="str">
        <f>HYPERLINK(VLOOKUP('Prof.LUM Signify new ver'!A742,Table1[#All],3,FALSE),"Паспорт продукту")</f>
        <v>Паспорт продукту</v>
      </c>
      <c r="AC742" s="11" t="str">
        <f>HYPERLINK(VLOOKUP('Prof.LUM Signify new ver'!A742,Table1[#All],4,FALSE),"Інструкція")</f>
        <v>Інструкція</v>
      </c>
    </row>
    <row r="743" spans="1:29">
      <c r="A743" s="4">
        <v>911401512461</v>
      </c>
      <c r="B743" t="s">
        <v>1590</v>
      </c>
      <c r="C743" t="s">
        <v>1546</v>
      </c>
      <c r="D743" t="s">
        <v>1547</v>
      </c>
      <c r="E743" t="s">
        <v>185</v>
      </c>
      <c r="F743" s="5">
        <v>7888.7999999999993</v>
      </c>
      <c r="G743" t="s">
        <v>1591</v>
      </c>
      <c r="H743" t="s">
        <v>1592</v>
      </c>
      <c r="K743" t="s">
        <v>618</v>
      </c>
      <c r="L743" t="s">
        <v>619</v>
      </c>
      <c r="M743" t="s">
        <v>105</v>
      </c>
      <c r="N743" t="s">
        <v>106</v>
      </c>
      <c r="P743" t="s">
        <v>170</v>
      </c>
      <c r="R743" t="s">
        <v>360</v>
      </c>
      <c r="S743" t="s">
        <v>1593</v>
      </c>
      <c r="T743" t="s">
        <v>1594</v>
      </c>
      <c r="U743" t="s">
        <v>112</v>
      </c>
      <c r="V743" t="s">
        <v>113</v>
      </c>
      <c r="X743" t="s">
        <v>37</v>
      </c>
      <c r="Y743" t="s">
        <v>195</v>
      </c>
      <c r="Z743" t="s">
        <v>450</v>
      </c>
      <c r="AA743" s="11" t="str">
        <f>HYPERLINK(VLOOKUP('Prof.LUM Signify new ver'!A743,Table1[#All],2,FALSE),"Фото")</f>
        <v>Фото</v>
      </c>
      <c r="AB743" s="11" t="str">
        <f>HYPERLINK(VLOOKUP('Prof.LUM Signify new ver'!A743,Table1[#All],3,FALSE),"Паспорт продукту")</f>
        <v>Паспорт продукту</v>
      </c>
      <c r="AC743" s="11" t="str">
        <f>HYPERLINK(VLOOKUP('Prof.LUM Signify new ver'!A743,Table1[#All],4,FALSE),"Інструкція")</f>
        <v>Інструкція</v>
      </c>
    </row>
    <row r="744" spans="1:29">
      <c r="A744" s="4">
        <v>911401512561</v>
      </c>
      <c r="B744" t="s">
        <v>1595</v>
      </c>
      <c r="C744" t="s">
        <v>1546</v>
      </c>
      <c r="D744" t="s">
        <v>1547</v>
      </c>
      <c r="E744" t="s">
        <v>185</v>
      </c>
      <c r="F744" s="5">
        <v>8193.6</v>
      </c>
      <c r="G744" t="s">
        <v>1591</v>
      </c>
      <c r="H744" t="s">
        <v>1592</v>
      </c>
      <c r="K744" t="s">
        <v>103</v>
      </c>
      <c r="L744" t="s">
        <v>104</v>
      </c>
      <c r="M744" t="s">
        <v>105</v>
      </c>
      <c r="N744" t="s">
        <v>106</v>
      </c>
      <c r="P744" t="s">
        <v>170</v>
      </c>
      <c r="R744" t="s">
        <v>360</v>
      </c>
      <c r="S744" t="s">
        <v>1593</v>
      </c>
      <c r="T744" t="s">
        <v>1594</v>
      </c>
      <c r="U744" t="s">
        <v>112</v>
      </c>
      <c r="V744" t="s">
        <v>113</v>
      </c>
      <c r="X744" t="s">
        <v>37</v>
      </c>
      <c r="Y744" t="s">
        <v>195</v>
      </c>
      <c r="Z744" t="s">
        <v>450</v>
      </c>
      <c r="AA744" s="11" t="str">
        <f>HYPERLINK(VLOOKUP('Prof.LUM Signify new ver'!A744,Table1[#All],2,FALSE),"Фото")</f>
        <v>Фото</v>
      </c>
      <c r="AB744" s="11" t="str">
        <f>HYPERLINK(VLOOKUP('Prof.LUM Signify new ver'!A744,Table1[#All],3,FALSE),"Паспорт продукту")</f>
        <v>Паспорт продукту</v>
      </c>
      <c r="AC744" s="11" t="str">
        <f>HYPERLINK(VLOOKUP('Prof.LUM Signify new ver'!A744,Table1[#All],4,FALSE),"Інструкція")</f>
        <v>Інструкція</v>
      </c>
    </row>
    <row r="745" spans="1:29">
      <c r="A745" s="4">
        <v>911401579111</v>
      </c>
      <c r="B745" t="s">
        <v>1596</v>
      </c>
      <c r="C745" t="s">
        <v>1546</v>
      </c>
      <c r="D745" t="s">
        <v>1547</v>
      </c>
      <c r="E745" t="s">
        <v>185</v>
      </c>
      <c r="F745" s="5">
        <v>1405.2</v>
      </c>
      <c r="AA745" s="11" t="str">
        <f>HYPERLINK(VLOOKUP('Prof.LUM Signify new ver'!A745,Table1[#All],2,FALSE),"Фото")</f>
        <v>Фото</v>
      </c>
      <c r="AB745" s="11" t="str">
        <f>HYPERLINK(VLOOKUP('Prof.LUM Signify new ver'!A745,Table1[#All],3,FALSE),"Паспорт продукту")</f>
        <v>Паспорт продукту</v>
      </c>
      <c r="AC745" s="11" t="str">
        <f>HYPERLINK(VLOOKUP('Prof.LUM Signify new ver'!A745,Table1[#All],4,FALSE),"Інструкція")</f>
        <v>Інструкція</v>
      </c>
    </row>
    <row r="746" spans="1:29">
      <c r="A746" s="4">
        <v>911401563921</v>
      </c>
      <c r="B746" t="s">
        <v>1597</v>
      </c>
      <c r="C746" t="s">
        <v>1546</v>
      </c>
      <c r="D746" t="s">
        <v>1547</v>
      </c>
      <c r="E746" t="s">
        <v>185</v>
      </c>
      <c r="F746" s="5">
        <v>1434</v>
      </c>
      <c r="AA746" s="11"/>
      <c r="AB746" s="11"/>
      <c r="AC746" s="11"/>
    </row>
    <row r="747" spans="1:29">
      <c r="A747" s="4">
        <v>911401567501</v>
      </c>
      <c r="B747" t="s">
        <v>1598</v>
      </c>
      <c r="C747" t="s">
        <v>1546</v>
      </c>
      <c r="D747" t="s">
        <v>1547</v>
      </c>
      <c r="E747" t="s">
        <v>185</v>
      </c>
      <c r="F747" s="5">
        <v>100.8</v>
      </c>
      <c r="H747" t="s">
        <v>157</v>
      </c>
      <c r="I747" t="s">
        <v>100</v>
      </c>
      <c r="J747" t="s">
        <v>1599</v>
      </c>
      <c r="Y747" t="s">
        <v>38</v>
      </c>
      <c r="Z747" t="s">
        <v>612</v>
      </c>
      <c r="AA747" s="11" t="str">
        <f>HYPERLINK(VLOOKUP('Prof.LUM Signify new ver'!A747,Table1[#All],2,FALSE),"Фото")</f>
        <v>Фото</v>
      </c>
      <c r="AB747" s="11" t="str">
        <f>HYPERLINK(VLOOKUP('Prof.LUM Signify new ver'!A747,Table1[#All],3,FALSE),"Паспорт продукту")</f>
        <v>Паспорт продукту</v>
      </c>
      <c r="AC747" s="11" t="str">
        <f>HYPERLINK(VLOOKUP('Prof.LUM Signify new ver'!A747,Table1[#All],4,FALSE),"Інструкція")</f>
        <v>Інструкція</v>
      </c>
    </row>
    <row r="748" spans="1:29">
      <c r="A748" s="4">
        <v>911401567601</v>
      </c>
      <c r="B748" t="s">
        <v>1600</v>
      </c>
      <c r="C748" t="s">
        <v>1546</v>
      </c>
      <c r="D748" t="s">
        <v>1547</v>
      </c>
      <c r="E748" t="s">
        <v>185</v>
      </c>
      <c r="F748" s="5">
        <v>100.8</v>
      </c>
      <c r="H748" t="s">
        <v>692</v>
      </c>
      <c r="I748" t="s">
        <v>1601</v>
      </c>
      <c r="J748" t="s">
        <v>1599</v>
      </c>
      <c r="Y748" t="s">
        <v>38</v>
      </c>
      <c r="Z748" t="s">
        <v>612</v>
      </c>
      <c r="AA748" s="11" t="str">
        <f>HYPERLINK(VLOOKUP('Prof.LUM Signify new ver'!A748,Table1[#All],2,FALSE),"Фото")</f>
        <v>Фото</v>
      </c>
      <c r="AB748" s="11" t="str">
        <f>HYPERLINK(VLOOKUP('Prof.LUM Signify new ver'!A748,Table1[#All],3,FALSE),"Паспорт продукту")</f>
        <v>Паспорт продукту</v>
      </c>
      <c r="AC748" s="11" t="str">
        <f>HYPERLINK(VLOOKUP('Prof.LUM Signify new ver'!A748,Table1[#All],4,FALSE),"Інструкція")</f>
        <v>Інструкція</v>
      </c>
    </row>
    <row r="749" spans="1:29">
      <c r="A749" s="4">
        <v>911401567901</v>
      </c>
      <c r="B749" t="s">
        <v>1602</v>
      </c>
      <c r="C749" t="s">
        <v>1546</v>
      </c>
      <c r="D749" t="s">
        <v>1547</v>
      </c>
      <c r="E749" t="s">
        <v>185</v>
      </c>
      <c r="F749" s="5">
        <v>670.8</v>
      </c>
      <c r="AA749" s="11"/>
      <c r="AB749" s="11"/>
      <c r="AC749" s="11"/>
    </row>
    <row r="750" spans="1:29">
      <c r="A750" s="4">
        <v>911401568001</v>
      </c>
      <c r="B750" t="s">
        <v>1603</v>
      </c>
      <c r="C750" t="s">
        <v>1546</v>
      </c>
      <c r="D750" t="s">
        <v>1547</v>
      </c>
      <c r="E750" t="s">
        <v>185</v>
      </c>
      <c r="F750" s="5">
        <v>74.399999999999991</v>
      </c>
      <c r="H750" t="s">
        <v>1604</v>
      </c>
      <c r="I750" t="s">
        <v>1605</v>
      </c>
      <c r="J750" t="s">
        <v>972</v>
      </c>
      <c r="Y750" t="s">
        <v>38</v>
      </c>
      <c r="Z750" t="s">
        <v>115</v>
      </c>
      <c r="AA750" s="11" t="str">
        <f>HYPERLINK(VLOOKUP('Prof.LUM Signify new ver'!A750,Table1[#All],2,FALSE),"Фото")</f>
        <v>Фото</v>
      </c>
      <c r="AB750" s="11" t="str">
        <f>HYPERLINK(VLOOKUP('Prof.LUM Signify new ver'!A750,Table1[#All],3,FALSE),"Паспорт продукту")</f>
        <v>Паспорт продукту</v>
      </c>
      <c r="AC750" s="11" t="str">
        <f>HYPERLINK(VLOOKUP('Prof.LUM Signify new ver'!A750,Table1[#All],4,FALSE),"Інструкція")</f>
        <v>Інструкція</v>
      </c>
    </row>
    <row r="751" spans="1:29">
      <c r="A751" s="4">
        <v>911401567801</v>
      </c>
      <c r="B751" t="s">
        <v>1606</v>
      </c>
      <c r="C751" t="s">
        <v>1546</v>
      </c>
      <c r="D751" t="s">
        <v>1547</v>
      </c>
      <c r="E751" t="s">
        <v>185</v>
      </c>
      <c r="F751" s="5">
        <v>99.6</v>
      </c>
      <c r="H751" t="s">
        <v>1607</v>
      </c>
      <c r="I751" t="s">
        <v>1601</v>
      </c>
      <c r="J751" t="s">
        <v>1599</v>
      </c>
      <c r="Y751" t="s">
        <v>38</v>
      </c>
      <c r="Z751" t="s">
        <v>612</v>
      </c>
      <c r="AA751" s="11" t="str">
        <f>HYPERLINK(VLOOKUP('Prof.LUM Signify new ver'!A751,Table1[#All],2,FALSE),"Фото")</f>
        <v>Фото</v>
      </c>
      <c r="AB751" s="11" t="str">
        <f>HYPERLINK(VLOOKUP('Prof.LUM Signify new ver'!A751,Table1[#All],3,FALSE),"Паспорт продукту")</f>
        <v>Паспорт продукту</v>
      </c>
      <c r="AC751" s="11" t="str">
        <f>HYPERLINK(VLOOKUP('Prof.LUM Signify new ver'!A751,Table1[#All],4,FALSE),"Інструкція")</f>
        <v>Інструкція</v>
      </c>
    </row>
    <row r="752" spans="1:29">
      <c r="A752" s="4">
        <v>911401843199</v>
      </c>
      <c r="B752" t="s">
        <v>1608</v>
      </c>
      <c r="C752" t="s">
        <v>1546</v>
      </c>
      <c r="D752" t="s">
        <v>1609</v>
      </c>
      <c r="E752" t="s">
        <v>185</v>
      </c>
      <c r="F752" s="5">
        <v>4256.3999999999996</v>
      </c>
      <c r="G752" t="s">
        <v>1610</v>
      </c>
      <c r="H752" t="s">
        <v>1611</v>
      </c>
      <c r="K752" t="s">
        <v>103</v>
      </c>
      <c r="L752" t="s">
        <v>226</v>
      </c>
      <c r="M752" t="s">
        <v>1612</v>
      </c>
      <c r="N752" t="s">
        <v>106</v>
      </c>
      <c r="P752" t="s">
        <v>170</v>
      </c>
      <c r="Q752" t="s">
        <v>127</v>
      </c>
      <c r="R752" t="s">
        <v>1613</v>
      </c>
      <c r="S752" t="s">
        <v>549</v>
      </c>
      <c r="T752" t="s">
        <v>648</v>
      </c>
      <c r="U752" t="s">
        <v>112</v>
      </c>
      <c r="V752" t="s">
        <v>113</v>
      </c>
      <c r="W752" t="s">
        <v>207</v>
      </c>
      <c r="X752" t="s">
        <v>37</v>
      </c>
      <c r="Y752" t="s">
        <v>38</v>
      </c>
      <c r="Z752" t="s">
        <v>612</v>
      </c>
      <c r="AA752" s="11" t="str">
        <f>HYPERLINK(VLOOKUP('Prof.LUM Signify new ver'!A752,Table1[#All],2,FALSE),"Фото")</f>
        <v>Фото</v>
      </c>
      <c r="AB752" s="11" t="str">
        <f>HYPERLINK(VLOOKUP('Prof.LUM Signify new ver'!A752,Table1[#All],3,FALSE),"Паспорт продукту")</f>
        <v>Паспорт продукту</v>
      </c>
      <c r="AC752" s="11" t="str">
        <f>HYPERLINK(VLOOKUP('Prof.LUM Signify new ver'!A752,Table1[#All],4,FALSE),"Інструкція")</f>
        <v>Інструкція</v>
      </c>
    </row>
    <row r="753" spans="1:29">
      <c r="A753" s="4">
        <v>910505101267</v>
      </c>
      <c r="B753" t="s">
        <v>1614</v>
      </c>
      <c r="C753" t="s">
        <v>1546</v>
      </c>
      <c r="D753" t="s">
        <v>1615</v>
      </c>
      <c r="E753" t="s">
        <v>1616</v>
      </c>
      <c r="F753" s="5">
        <v>35871.599999999999</v>
      </c>
      <c r="H753" t="s">
        <v>1617</v>
      </c>
      <c r="I753" t="s">
        <v>1618</v>
      </c>
      <c r="J753" t="s">
        <v>1619</v>
      </c>
      <c r="K753" t="s">
        <v>103</v>
      </c>
      <c r="L753" t="s">
        <v>104</v>
      </c>
      <c r="M753" t="s">
        <v>105</v>
      </c>
      <c r="N753" t="s">
        <v>168</v>
      </c>
      <c r="Q753" t="s">
        <v>1620</v>
      </c>
      <c r="R753" t="s">
        <v>1277</v>
      </c>
      <c r="S753" t="s">
        <v>1002</v>
      </c>
      <c r="T753" t="s">
        <v>182</v>
      </c>
      <c r="U753" t="s">
        <v>112</v>
      </c>
      <c r="V753" t="s">
        <v>113</v>
      </c>
      <c r="W753" t="s">
        <v>114</v>
      </c>
      <c r="X753" t="s">
        <v>37</v>
      </c>
      <c r="Y753" t="s">
        <v>195</v>
      </c>
      <c r="Z753" t="s">
        <v>1560</v>
      </c>
      <c r="AA753" s="11" t="str">
        <f>HYPERLINK(VLOOKUP('Prof.LUM Signify new ver'!A753,Table1[#All],2,FALSE),"Фото")</f>
        <v>Фото</v>
      </c>
      <c r="AB753" s="11" t="str">
        <f>HYPERLINK(VLOOKUP('Prof.LUM Signify new ver'!A753,Table1[#All],3,FALSE),"Паспорт продукту")</f>
        <v>Паспорт продукту</v>
      </c>
      <c r="AC753" s="11" t="str">
        <f>HYPERLINK(VLOOKUP('Prof.LUM Signify new ver'!A753,Table1[#All],4,FALSE),"Інструкція")</f>
        <v>Інструкція</v>
      </c>
    </row>
    <row r="754" spans="1:29">
      <c r="A754" s="4">
        <v>910771143761</v>
      </c>
      <c r="B754" t="s">
        <v>1621</v>
      </c>
      <c r="C754" t="s">
        <v>1546</v>
      </c>
      <c r="D754" t="s">
        <v>1615</v>
      </c>
      <c r="E754" t="s">
        <v>1616</v>
      </c>
      <c r="F754" s="5">
        <v>35908.799999999996</v>
      </c>
      <c r="AA754" s="11"/>
      <c r="AB754" s="11"/>
      <c r="AC754" s="11"/>
    </row>
    <row r="755" spans="1:29">
      <c r="A755" s="4">
        <v>910505101268</v>
      </c>
      <c r="B755" t="s">
        <v>1622</v>
      </c>
      <c r="C755" t="s">
        <v>1546</v>
      </c>
      <c r="D755" t="s">
        <v>1615</v>
      </c>
      <c r="E755" t="s">
        <v>1616</v>
      </c>
      <c r="F755" s="5">
        <v>35802</v>
      </c>
      <c r="H755" t="s">
        <v>1617</v>
      </c>
      <c r="I755" t="s">
        <v>1618</v>
      </c>
      <c r="J755" t="s">
        <v>1619</v>
      </c>
      <c r="K755" t="s">
        <v>103</v>
      </c>
      <c r="L755" t="s">
        <v>104</v>
      </c>
      <c r="M755" t="s">
        <v>105</v>
      </c>
      <c r="N755" t="s">
        <v>168</v>
      </c>
      <c r="Q755" t="s">
        <v>108</v>
      </c>
      <c r="R755" t="s">
        <v>1277</v>
      </c>
      <c r="S755" t="s">
        <v>1002</v>
      </c>
      <c r="T755" t="s">
        <v>182</v>
      </c>
      <c r="U755" t="s">
        <v>112</v>
      </c>
      <c r="V755" t="s">
        <v>113</v>
      </c>
      <c r="W755" t="s">
        <v>114</v>
      </c>
      <c r="X755" t="s">
        <v>37</v>
      </c>
      <c r="Y755" t="s">
        <v>195</v>
      </c>
      <c r="Z755" t="s">
        <v>1560</v>
      </c>
      <c r="AA755" s="11" t="str">
        <f>HYPERLINK(VLOOKUP('Prof.LUM Signify new ver'!A755,Table1[#All],2,FALSE),"Фото")</f>
        <v>Фото</v>
      </c>
      <c r="AB755" s="11" t="str">
        <f>HYPERLINK(VLOOKUP('Prof.LUM Signify new ver'!A755,Table1[#All],3,FALSE),"Паспорт продукту")</f>
        <v>Паспорт продукту</v>
      </c>
      <c r="AC755" s="11" t="str">
        <f>HYPERLINK(VLOOKUP('Prof.LUM Signify new ver'!A755,Table1[#All],4,FALSE),"Інструкція")</f>
        <v>Інструкція</v>
      </c>
    </row>
    <row r="756" spans="1:29">
      <c r="A756" s="4">
        <v>910500465548</v>
      </c>
      <c r="B756" t="s">
        <v>1623</v>
      </c>
      <c r="C756" t="s">
        <v>1546</v>
      </c>
      <c r="D756" t="s">
        <v>1615</v>
      </c>
      <c r="E756" t="s">
        <v>1616</v>
      </c>
      <c r="F756" s="5">
        <v>33177.599999999999</v>
      </c>
      <c r="H756" t="s">
        <v>1617</v>
      </c>
      <c r="I756" t="s">
        <v>1618</v>
      </c>
      <c r="J756" t="s">
        <v>1619</v>
      </c>
      <c r="K756" t="s">
        <v>103</v>
      </c>
      <c r="L756" t="s">
        <v>104</v>
      </c>
      <c r="M756" t="s">
        <v>105</v>
      </c>
      <c r="N756" t="s">
        <v>168</v>
      </c>
      <c r="Q756" t="s">
        <v>1624</v>
      </c>
      <c r="R756" t="s">
        <v>1277</v>
      </c>
      <c r="S756" t="s">
        <v>879</v>
      </c>
      <c r="T756" t="s">
        <v>1625</v>
      </c>
      <c r="U756" t="s">
        <v>112</v>
      </c>
      <c r="V756" t="s">
        <v>113</v>
      </c>
      <c r="W756" t="s">
        <v>114</v>
      </c>
      <c r="X756" t="s">
        <v>37</v>
      </c>
      <c r="Y756" t="s">
        <v>195</v>
      </c>
      <c r="Z756" t="s">
        <v>1560</v>
      </c>
      <c r="AA756" s="11" t="str">
        <f>HYPERLINK(VLOOKUP('Prof.LUM Signify new ver'!A756,Table1[#All],2,FALSE),"Фото")</f>
        <v>Фото</v>
      </c>
      <c r="AB756" s="11" t="str">
        <f>HYPERLINK(VLOOKUP('Prof.LUM Signify new ver'!A756,Table1[#All],3,FALSE),"Паспорт продукту")</f>
        <v>Паспорт продукту</v>
      </c>
      <c r="AC756" s="11" t="str">
        <f>HYPERLINK(VLOOKUP('Prof.LUM Signify new ver'!A756,Table1[#All],4,FALSE),"Інструкція")</f>
        <v>Інструкція</v>
      </c>
    </row>
    <row r="757" spans="1:29">
      <c r="A757" s="4">
        <v>910500465590</v>
      </c>
      <c r="B757" t="s">
        <v>1626</v>
      </c>
      <c r="C757" t="s">
        <v>1546</v>
      </c>
      <c r="D757" t="s">
        <v>1615</v>
      </c>
      <c r="E757" t="s">
        <v>1616</v>
      </c>
      <c r="F757" s="5">
        <v>34027.199999999997</v>
      </c>
      <c r="H757" t="s">
        <v>1617</v>
      </c>
      <c r="I757" t="s">
        <v>1618</v>
      </c>
      <c r="J757" t="s">
        <v>1619</v>
      </c>
      <c r="K757" t="s">
        <v>103</v>
      </c>
      <c r="L757" t="s">
        <v>104</v>
      </c>
      <c r="M757" t="s">
        <v>105</v>
      </c>
      <c r="N757" t="s">
        <v>168</v>
      </c>
      <c r="Q757" t="s">
        <v>1624</v>
      </c>
      <c r="R757" t="s">
        <v>1277</v>
      </c>
      <c r="S757" t="s">
        <v>879</v>
      </c>
      <c r="T757" t="s">
        <v>1625</v>
      </c>
      <c r="U757" t="s">
        <v>112</v>
      </c>
      <c r="V757" t="s">
        <v>113</v>
      </c>
      <c r="W757" t="s">
        <v>114</v>
      </c>
      <c r="X757" t="s">
        <v>37</v>
      </c>
      <c r="Y757" t="s">
        <v>195</v>
      </c>
      <c r="Z757" t="s">
        <v>1560</v>
      </c>
      <c r="AA757" s="11" t="str">
        <f>HYPERLINK(VLOOKUP('Prof.LUM Signify new ver'!A757,Table1[#All],2,FALSE),"Фото")</f>
        <v>Фото</v>
      </c>
      <c r="AB757" s="11" t="str">
        <f>HYPERLINK(VLOOKUP('Prof.LUM Signify new ver'!A757,Table1[#All],3,FALSE),"Паспорт продукту")</f>
        <v>Паспорт продукту</v>
      </c>
      <c r="AC757" s="11" t="str">
        <f>HYPERLINK(VLOOKUP('Prof.LUM Signify new ver'!A757,Table1[#All],4,FALSE),"Інструкція")</f>
        <v>Інструкція</v>
      </c>
    </row>
    <row r="758" spans="1:29">
      <c r="A758" s="4">
        <v>910500465593</v>
      </c>
      <c r="B758" t="s">
        <v>1627</v>
      </c>
      <c r="C758" t="s">
        <v>1546</v>
      </c>
      <c r="D758" t="s">
        <v>1615</v>
      </c>
      <c r="E758" t="s">
        <v>1616</v>
      </c>
      <c r="F758" s="5">
        <v>38670</v>
      </c>
      <c r="H758" t="s">
        <v>1617</v>
      </c>
      <c r="I758" t="s">
        <v>1618</v>
      </c>
      <c r="J758" t="s">
        <v>1619</v>
      </c>
      <c r="K758" t="s">
        <v>103</v>
      </c>
      <c r="L758" t="s">
        <v>104</v>
      </c>
      <c r="M758" t="s">
        <v>105</v>
      </c>
      <c r="N758" t="s">
        <v>168</v>
      </c>
      <c r="Q758" t="s">
        <v>1624</v>
      </c>
      <c r="R758" t="s">
        <v>1277</v>
      </c>
      <c r="S758" t="s">
        <v>879</v>
      </c>
      <c r="T758" t="s">
        <v>1625</v>
      </c>
      <c r="U758" t="s">
        <v>112</v>
      </c>
      <c r="V758" t="s">
        <v>113</v>
      </c>
      <c r="W758" t="s">
        <v>114</v>
      </c>
      <c r="X758" t="s">
        <v>37</v>
      </c>
      <c r="Y758" t="s">
        <v>195</v>
      </c>
      <c r="Z758" t="s">
        <v>450</v>
      </c>
      <c r="AA758" s="11" t="str">
        <f>HYPERLINK(VLOOKUP('Prof.LUM Signify new ver'!A758,Table1[#All],2,FALSE),"Фото")</f>
        <v>Фото</v>
      </c>
      <c r="AB758" s="11" t="str">
        <f>HYPERLINK(VLOOKUP('Prof.LUM Signify new ver'!A758,Table1[#All],3,FALSE),"Паспорт продукту")</f>
        <v>Паспорт продукту</v>
      </c>
      <c r="AC758" s="11" t="str">
        <f>HYPERLINK(VLOOKUP('Prof.LUM Signify new ver'!A758,Table1[#All],4,FALSE),"Інструкція")</f>
        <v>Інструкція</v>
      </c>
    </row>
    <row r="759" spans="1:29">
      <c r="A759" s="4">
        <v>910500465544</v>
      </c>
      <c r="B759" t="s">
        <v>1628</v>
      </c>
      <c r="C759" t="s">
        <v>1546</v>
      </c>
      <c r="D759" t="s">
        <v>1615</v>
      </c>
      <c r="E759" t="s">
        <v>1616</v>
      </c>
      <c r="F759" s="5">
        <v>33014.400000000001</v>
      </c>
      <c r="H759" t="s">
        <v>1617</v>
      </c>
      <c r="I759" t="s">
        <v>1618</v>
      </c>
      <c r="J759" t="s">
        <v>1619</v>
      </c>
      <c r="K759" t="s">
        <v>103</v>
      </c>
      <c r="L759" t="s">
        <v>104</v>
      </c>
      <c r="M759" t="s">
        <v>105</v>
      </c>
      <c r="N759" t="s">
        <v>168</v>
      </c>
      <c r="Q759" t="s">
        <v>1620</v>
      </c>
      <c r="R759" t="s">
        <v>1277</v>
      </c>
      <c r="S759" t="s">
        <v>879</v>
      </c>
      <c r="T759" t="s">
        <v>1625</v>
      </c>
      <c r="U759" t="s">
        <v>112</v>
      </c>
      <c r="V759" t="s">
        <v>113</v>
      </c>
      <c r="W759" t="s">
        <v>114</v>
      </c>
      <c r="X759" t="s">
        <v>37</v>
      </c>
      <c r="Y759" t="s">
        <v>195</v>
      </c>
      <c r="Z759" t="s">
        <v>1560</v>
      </c>
      <c r="AA759" s="11" t="str">
        <f>HYPERLINK(VLOOKUP('Prof.LUM Signify new ver'!A759,Table1[#All],2,FALSE),"Фото")</f>
        <v>Фото</v>
      </c>
      <c r="AB759" s="11" t="str">
        <f>HYPERLINK(VLOOKUP('Prof.LUM Signify new ver'!A759,Table1[#All],3,FALSE),"Паспорт продукту")</f>
        <v>Паспорт продукту</v>
      </c>
      <c r="AC759" s="11" t="str">
        <f>HYPERLINK(VLOOKUP('Prof.LUM Signify new ver'!A759,Table1[#All],4,FALSE),"Інструкція")</f>
        <v>Інструкція</v>
      </c>
    </row>
    <row r="760" spans="1:29">
      <c r="A760" s="4">
        <v>910500465561</v>
      </c>
      <c r="B760" t="s">
        <v>1629</v>
      </c>
      <c r="C760" t="s">
        <v>1546</v>
      </c>
      <c r="D760" t="s">
        <v>1615</v>
      </c>
      <c r="E760" t="s">
        <v>1616</v>
      </c>
      <c r="F760" s="5">
        <v>33865.199999999997</v>
      </c>
      <c r="H760" t="s">
        <v>1617</v>
      </c>
      <c r="I760" t="s">
        <v>1618</v>
      </c>
      <c r="J760" t="s">
        <v>1619</v>
      </c>
      <c r="K760" t="s">
        <v>103</v>
      </c>
      <c r="L760" t="s">
        <v>104</v>
      </c>
      <c r="M760" t="s">
        <v>105</v>
      </c>
      <c r="N760" t="s">
        <v>168</v>
      </c>
      <c r="Q760" t="s">
        <v>1620</v>
      </c>
      <c r="R760" t="s">
        <v>1277</v>
      </c>
      <c r="S760" t="s">
        <v>879</v>
      </c>
      <c r="T760" t="s">
        <v>1625</v>
      </c>
      <c r="U760" t="s">
        <v>112</v>
      </c>
      <c r="V760" t="s">
        <v>113</v>
      </c>
      <c r="W760" t="s">
        <v>114</v>
      </c>
      <c r="X760" t="s">
        <v>37</v>
      </c>
      <c r="Y760" t="s">
        <v>195</v>
      </c>
      <c r="Z760" t="s">
        <v>1560</v>
      </c>
      <c r="AA760" s="11" t="str">
        <f>HYPERLINK(VLOOKUP('Prof.LUM Signify new ver'!A760,Table1[#All],2,FALSE),"Фото")</f>
        <v>Фото</v>
      </c>
      <c r="AB760" s="11" t="str">
        <f>HYPERLINK(VLOOKUP('Prof.LUM Signify new ver'!A760,Table1[#All],3,FALSE),"Паспорт продукту")</f>
        <v>Паспорт продукту</v>
      </c>
      <c r="AC760" s="11" t="str">
        <f>HYPERLINK(VLOOKUP('Prof.LUM Signify new ver'!A760,Table1[#All],4,FALSE),"Інструкція")</f>
        <v>Інструкція</v>
      </c>
    </row>
    <row r="761" spans="1:29">
      <c r="A761" s="4">
        <v>910500465582</v>
      </c>
      <c r="B761" t="s">
        <v>1630</v>
      </c>
      <c r="C761" t="s">
        <v>1546</v>
      </c>
      <c r="D761" t="s">
        <v>1615</v>
      </c>
      <c r="E761" t="s">
        <v>1616</v>
      </c>
      <c r="F761" s="5">
        <v>33008.400000000001</v>
      </c>
      <c r="H761" t="s">
        <v>1617</v>
      </c>
      <c r="I761" t="s">
        <v>1618</v>
      </c>
      <c r="J761" t="s">
        <v>1619</v>
      </c>
      <c r="K761" t="s">
        <v>103</v>
      </c>
      <c r="L761" t="s">
        <v>104</v>
      </c>
      <c r="M761" t="s">
        <v>105</v>
      </c>
      <c r="N761" t="s">
        <v>168</v>
      </c>
      <c r="Q761" t="s">
        <v>1620</v>
      </c>
      <c r="R761" t="s">
        <v>1277</v>
      </c>
      <c r="S761" t="s">
        <v>879</v>
      </c>
      <c r="T761" t="s">
        <v>1625</v>
      </c>
      <c r="U761" t="s">
        <v>112</v>
      </c>
      <c r="V761" t="s">
        <v>113</v>
      </c>
      <c r="W761" t="s">
        <v>114</v>
      </c>
      <c r="X761" t="s">
        <v>37</v>
      </c>
      <c r="Y761" t="s">
        <v>195</v>
      </c>
      <c r="Z761" t="s">
        <v>1560</v>
      </c>
      <c r="AA761" s="11" t="str">
        <f>HYPERLINK(VLOOKUP('Prof.LUM Signify new ver'!A761,Table1[#All],2,FALSE),"Фото")</f>
        <v>Фото</v>
      </c>
      <c r="AB761" s="11" t="str">
        <f>HYPERLINK(VLOOKUP('Prof.LUM Signify new ver'!A761,Table1[#All],3,FALSE),"Паспорт продукту")</f>
        <v>Паспорт продукту</v>
      </c>
      <c r="AC761" s="11" t="str">
        <f>HYPERLINK(VLOOKUP('Prof.LUM Signify new ver'!A761,Table1[#All],4,FALSE),"Інструкція")</f>
        <v>Інструкція</v>
      </c>
    </row>
    <row r="762" spans="1:29">
      <c r="A762" s="4">
        <v>910500465597</v>
      </c>
      <c r="B762" t="s">
        <v>1631</v>
      </c>
      <c r="C762" t="s">
        <v>1546</v>
      </c>
      <c r="D762" t="s">
        <v>1615</v>
      </c>
      <c r="E762" t="s">
        <v>1616</v>
      </c>
      <c r="F762" s="5">
        <v>38508</v>
      </c>
      <c r="H762" t="s">
        <v>1617</v>
      </c>
      <c r="I762" t="s">
        <v>1618</v>
      </c>
      <c r="J762" t="s">
        <v>1619</v>
      </c>
      <c r="K762" t="s">
        <v>103</v>
      </c>
      <c r="L762" t="s">
        <v>104</v>
      </c>
      <c r="M762" t="s">
        <v>105</v>
      </c>
      <c r="N762" t="s">
        <v>168</v>
      </c>
      <c r="Q762" t="s">
        <v>1620</v>
      </c>
      <c r="R762" t="s">
        <v>1277</v>
      </c>
      <c r="S762" t="s">
        <v>879</v>
      </c>
      <c r="T762" t="s">
        <v>1625</v>
      </c>
      <c r="U762" t="s">
        <v>112</v>
      </c>
      <c r="V762" t="s">
        <v>113</v>
      </c>
      <c r="W762" t="s">
        <v>114</v>
      </c>
      <c r="X762" t="s">
        <v>37</v>
      </c>
      <c r="Y762" t="s">
        <v>195</v>
      </c>
      <c r="Z762" t="s">
        <v>450</v>
      </c>
      <c r="AA762" s="11" t="str">
        <f>HYPERLINK(VLOOKUP('Prof.LUM Signify new ver'!A762,Table1[#All],2,FALSE),"Фото")</f>
        <v>Фото</v>
      </c>
      <c r="AB762" s="11" t="str">
        <f>HYPERLINK(VLOOKUP('Prof.LUM Signify new ver'!A762,Table1[#All],3,FALSE),"Паспорт продукту")</f>
        <v>Паспорт продукту</v>
      </c>
      <c r="AC762" s="11" t="str">
        <f>HYPERLINK(VLOOKUP('Prof.LUM Signify new ver'!A762,Table1[#All],4,FALSE),"Інструкція")</f>
        <v>Інструкція</v>
      </c>
    </row>
    <row r="763" spans="1:29">
      <c r="A763" s="4">
        <v>910500465591</v>
      </c>
      <c r="B763" t="s">
        <v>1632</v>
      </c>
      <c r="C763" t="s">
        <v>1546</v>
      </c>
      <c r="D763" t="s">
        <v>1615</v>
      </c>
      <c r="E763" t="s">
        <v>1616</v>
      </c>
      <c r="F763" s="5">
        <v>33051.599999999999</v>
      </c>
      <c r="H763" t="s">
        <v>1617</v>
      </c>
      <c r="I763" t="s">
        <v>1618</v>
      </c>
      <c r="J763" t="s">
        <v>1619</v>
      </c>
      <c r="K763" t="s">
        <v>103</v>
      </c>
      <c r="L763" t="s">
        <v>104</v>
      </c>
      <c r="M763" t="s">
        <v>105</v>
      </c>
      <c r="N763" t="s">
        <v>168</v>
      </c>
      <c r="Q763" t="s">
        <v>1549</v>
      </c>
      <c r="R763" t="s">
        <v>1277</v>
      </c>
      <c r="S763" t="s">
        <v>879</v>
      </c>
      <c r="T763" t="s">
        <v>1625</v>
      </c>
      <c r="U763" t="s">
        <v>112</v>
      </c>
      <c r="V763" t="s">
        <v>113</v>
      </c>
      <c r="W763" t="s">
        <v>114</v>
      </c>
      <c r="X763" t="s">
        <v>37</v>
      </c>
      <c r="Y763" t="s">
        <v>195</v>
      </c>
      <c r="Z763" t="s">
        <v>1560</v>
      </c>
      <c r="AA763" s="11" t="str">
        <f>HYPERLINK(VLOOKUP('Prof.LUM Signify new ver'!A763,Table1[#All],2,FALSE),"Фото")</f>
        <v>Фото</v>
      </c>
      <c r="AB763" s="11" t="str">
        <f>HYPERLINK(VLOOKUP('Prof.LUM Signify new ver'!A763,Table1[#All],3,FALSE),"Паспорт продукту")</f>
        <v>Паспорт продукту</v>
      </c>
      <c r="AC763" s="11" t="str">
        <f>HYPERLINK(VLOOKUP('Prof.LUM Signify new ver'!A763,Table1[#All],4,FALSE),"Інструкція")</f>
        <v>Інструкція</v>
      </c>
    </row>
    <row r="764" spans="1:29">
      <c r="A764" s="4">
        <v>910500465589</v>
      </c>
      <c r="B764" t="s">
        <v>1633</v>
      </c>
      <c r="C764" t="s">
        <v>1546</v>
      </c>
      <c r="D764" t="s">
        <v>1615</v>
      </c>
      <c r="E764" t="s">
        <v>1616</v>
      </c>
      <c r="F764" s="5">
        <v>38545.199999999997</v>
      </c>
      <c r="H764" t="s">
        <v>1617</v>
      </c>
      <c r="I764" t="s">
        <v>1618</v>
      </c>
      <c r="J764" t="s">
        <v>1619</v>
      </c>
      <c r="K764" t="s">
        <v>103</v>
      </c>
      <c r="L764" t="s">
        <v>104</v>
      </c>
      <c r="M764" t="s">
        <v>105</v>
      </c>
      <c r="N764" t="s">
        <v>168</v>
      </c>
      <c r="Q764" t="s">
        <v>1549</v>
      </c>
      <c r="R764" t="s">
        <v>1277</v>
      </c>
      <c r="S764" t="s">
        <v>879</v>
      </c>
      <c r="T764" t="s">
        <v>1625</v>
      </c>
      <c r="U764" t="s">
        <v>112</v>
      </c>
      <c r="V764" t="s">
        <v>113</v>
      </c>
      <c r="W764" t="s">
        <v>114</v>
      </c>
      <c r="X764" t="s">
        <v>37</v>
      </c>
      <c r="Y764" t="s">
        <v>195</v>
      </c>
      <c r="Z764" t="s">
        <v>450</v>
      </c>
      <c r="AA764" s="11" t="str">
        <f>HYPERLINK(VLOOKUP('Prof.LUM Signify new ver'!A764,Table1[#All],2,FALSE),"Фото")</f>
        <v>Фото</v>
      </c>
      <c r="AB764" s="11" t="str">
        <f>HYPERLINK(VLOOKUP('Prof.LUM Signify new ver'!A764,Table1[#All],3,FALSE),"Паспорт продукту")</f>
        <v>Паспорт продукту</v>
      </c>
      <c r="AC764" s="11" t="str">
        <f>HYPERLINK(VLOOKUP('Prof.LUM Signify new ver'!A764,Table1[#All],4,FALSE),"Інструкція")</f>
        <v>Інструкція</v>
      </c>
    </row>
    <row r="765" spans="1:29">
      <c r="A765" s="4">
        <v>910500465539</v>
      </c>
      <c r="B765" t="s">
        <v>1634</v>
      </c>
      <c r="C765" t="s">
        <v>1546</v>
      </c>
      <c r="D765" t="s">
        <v>1615</v>
      </c>
      <c r="E765" t="s">
        <v>1616</v>
      </c>
      <c r="F765" s="5">
        <v>32944.799999999996</v>
      </c>
      <c r="H765" t="s">
        <v>1617</v>
      </c>
      <c r="I765" t="s">
        <v>1618</v>
      </c>
      <c r="J765" t="s">
        <v>1619</v>
      </c>
      <c r="K765" t="s">
        <v>103</v>
      </c>
      <c r="L765" t="s">
        <v>104</v>
      </c>
      <c r="M765" t="s">
        <v>105</v>
      </c>
      <c r="N765" t="s">
        <v>168</v>
      </c>
      <c r="Q765" t="s">
        <v>108</v>
      </c>
      <c r="R765" t="s">
        <v>1277</v>
      </c>
      <c r="S765" t="s">
        <v>879</v>
      </c>
      <c r="T765" t="s">
        <v>1625</v>
      </c>
      <c r="U765" t="s">
        <v>112</v>
      </c>
      <c r="V765" t="s">
        <v>113</v>
      </c>
      <c r="W765" t="s">
        <v>114</v>
      </c>
      <c r="X765" t="s">
        <v>37</v>
      </c>
      <c r="Y765" t="s">
        <v>195</v>
      </c>
      <c r="Z765" t="s">
        <v>1560</v>
      </c>
      <c r="AA765" s="11" t="str">
        <f>HYPERLINK(VLOOKUP('Prof.LUM Signify new ver'!A765,Table1[#All],2,FALSE),"Фото")</f>
        <v>Фото</v>
      </c>
      <c r="AB765" s="11" t="str">
        <f>HYPERLINK(VLOOKUP('Prof.LUM Signify new ver'!A765,Table1[#All],3,FALSE),"Паспорт продукту")</f>
        <v>Паспорт продукту</v>
      </c>
      <c r="AC765" s="11" t="str">
        <f>HYPERLINK(VLOOKUP('Prof.LUM Signify new ver'!A765,Table1[#All],4,FALSE),"Інструкція")</f>
        <v>Інструкція</v>
      </c>
    </row>
    <row r="766" spans="1:29">
      <c r="A766" s="4">
        <v>910500465572</v>
      </c>
      <c r="B766" t="s">
        <v>1635</v>
      </c>
      <c r="C766" t="s">
        <v>1546</v>
      </c>
      <c r="D766" t="s">
        <v>1615</v>
      </c>
      <c r="E766" t="s">
        <v>1616</v>
      </c>
      <c r="F766" s="5">
        <v>33795.599999999999</v>
      </c>
      <c r="H766" t="s">
        <v>1617</v>
      </c>
      <c r="I766" t="s">
        <v>1618</v>
      </c>
      <c r="J766" t="s">
        <v>1619</v>
      </c>
      <c r="K766" t="s">
        <v>103</v>
      </c>
      <c r="L766" t="s">
        <v>104</v>
      </c>
      <c r="M766" t="s">
        <v>105</v>
      </c>
      <c r="N766" t="s">
        <v>168</v>
      </c>
      <c r="Q766" t="s">
        <v>108</v>
      </c>
      <c r="R766" t="s">
        <v>1277</v>
      </c>
      <c r="S766" t="s">
        <v>879</v>
      </c>
      <c r="T766" t="s">
        <v>1625</v>
      </c>
      <c r="U766" t="s">
        <v>112</v>
      </c>
      <c r="V766" t="s">
        <v>113</v>
      </c>
      <c r="W766" t="s">
        <v>114</v>
      </c>
      <c r="X766" t="s">
        <v>37</v>
      </c>
      <c r="Y766" t="s">
        <v>195</v>
      </c>
      <c r="Z766" t="s">
        <v>1560</v>
      </c>
      <c r="AA766" s="11" t="str">
        <f>HYPERLINK(VLOOKUP('Prof.LUM Signify new ver'!A766,Table1[#All],2,FALSE),"Фото")</f>
        <v>Фото</v>
      </c>
      <c r="AB766" s="11" t="str">
        <f>HYPERLINK(VLOOKUP('Prof.LUM Signify new ver'!A766,Table1[#All],3,FALSE),"Паспорт продукту")</f>
        <v>Паспорт продукту</v>
      </c>
      <c r="AC766" s="11" t="str">
        <f>HYPERLINK(VLOOKUP('Prof.LUM Signify new ver'!A766,Table1[#All],4,FALSE),"Інструкція")</f>
        <v>Інструкція</v>
      </c>
    </row>
    <row r="767" spans="1:29">
      <c r="A767" s="4">
        <v>910505100775</v>
      </c>
      <c r="B767" t="s">
        <v>1636</v>
      </c>
      <c r="C767" t="s">
        <v>1546</v>
      </c>
      <c r="D767" t="s">
        <v>1615</v>
      </c>
      <c r="E767" t="s">
        <v>1616</v>
      </c>
      <c r="F767" s="5">
        <v>37041.599999999999</v>
      </c>
      <c r="H767" t="s">
        <v>1161</v>
      </c>
      <c r="I767" t="s">
        <v>1618</v>
      </c>
      <c r="J767" t="s">
        <v>1619</v>
      </c>
      <c r="K767" t="s">
        <v>103</v>
      </c>
      <c r="L767" t="s">
        <v>104</v>
      </c>
      <c r="M767" t="s">
        <v>105</v>
      </c>
      <c r="N767" t="s">
        <v>168</v>
      </c>
      <c r="Q767" t="s">
        <v>108</v>
      </c>
      <c r="R767" t="s">
        <v>1277</v>
      </c>
      <c r="S767" t="s">
        <v>879</v>
      </c>
      <c r="T767" t="s">
        <v>1625</v>
      </c>
      <c r="U767" t="s">
        <v>112</v>
      </c>
      <c r="V767" t="s">
        <v>113</v>
      </c>
      <c r="W767" t="s">
        <v>114</v>
      </c>
      <c r="X767" t="s">
        <v>37</v>
      </c>
      <c r="Y767" t="s">
        <v>195</v>
      </c>
      <c r="Z767" t="s">
        <v>1560</v>
      </c>
      <c r="AA767" s="11" t="str">
        <f>HYPERLINK(VLOOKUP('Prof.LUM Signify new ver'!A767,Table1[#All],2,FALSE),"Фото")</f>
        <v>Фото</v>
      </c>
      <c r="AB767" s="11" t="str">
        <f>HYPERLINK(VLOOKUP('Prof.LUM Signify new ver'!A767,Table1[#All],3,FALSE),"Паспорт продукту")</f>
        <v>Паспорт продукту</v>
      </c>
      <c r="AC767" s="11" t="str">
        <f>HYPERLINK(VLOOKUP('Prof.LUM Signify new ver'!A767,Table1[#All],4,FALSE),"Інструкція")</f>
        <v>Інструкція</v>
      </c>
    </row>
    <row r="768" spans="1:29">
      <c r="A768" s="4">
        <v>910500465566</v>
      </c>
      <c r="B768" t="s">
        <v>1637</v>
      </c>
      <c r="C768" t="s">
        <v>1546</v>
      </c>
      <c r="D768" t="s">
        <v>1615</v>
      </c>
      <c r="E768" t="s">
        <v>1616</v>
      </c>
      <c r="F768" s="5">
        <v>32940</v>
      </c>
      <c r="H768" t="s">
        <v>1617</v>
      </c>
      <c r="I768" t="s">
        <v>1618</v>
      </c>
      <c r="J768" t="s">
        <v>1619</v>
      </c>
      <c r="K768" t="s">
        <v>103</v>
      </c>
      <c r="L768" t="s">
        <v>104</v>
      </c>
      <c r="M768" t="s">
        <v>105</v>
      </c>
      <c r="N768" t="s">
        <v>168</v>
      </c>
      <c r="Q768" t="s">
        <v>108</v>
      </c>
      <c r="R768" t="s">
        <v>1277</v>
      </c>
      <c r="S768" t="s">
        <v>879</v>
      </c>
      <c r="T768" t="s">
        <v>1625</v>
      </c>
      <c r="U768" t="s">
        <v>112</v>
      </c>
      <c r="V768" t="s">
        <v>113</v>
      </c>
      <c r="W768" t="s">
        <v>114</v>
      </c>
      <c r="X768" t="s">
        <v>37</v>
      </c>
      <c r="Y768" t="s">
        <v>195</v>
      </c>
      <c r="Z768" t="s">
        <v>1560</v>
      </c>
      <c r="AA768" s="11" t="str">
        <f>HYPERLINK(VLOOKUP('Prof.LUM Signify new ver'!A768,Table1[#All],2,FALSE),"Фото")</f>
        <v>Фото</v>
      </c>
      <c r="AB768" s="11" t="str">
        <f>HYPERLINK(VLOOKUP('Prof.LUM Signify new ver'!A768,Table1[#All],3,FALSE),"Паспорт продукту")</f>
        <v>Паспорт продукту</v>
      </c>
      <c r="AC768" s="11" t="str">
        <f>HYPERLINK(VLOOKUP('Prof.LUM Signify new ver'!A768,Table1[#All],4,FALSE),"Інструкція")</f>
        <v>Інструкція</v>
      </c>
    </row>
    <row r="769" spans="1:29">
      <c r="A769" s="4">
        <v>910500465568</v>
      </c>
      <c r="B769" t="s">
        <v>1638</v>
      </c>
      <c r="C769" t="s">
        <v>1546</v>
      </c>
      <c r="D769" t="s">
        <v>1615</v>
      </c>
      <c r="E769" t="s">
        <v>1616</v>
      </c>
      <c r="F769" s="5">
        <v>38438.400000000001</v>
      </c>
      <c r="H769" t="s">
        <v>1617</v>
      </c>
      <c r="I769" t="s">
        <v>1618</v>
      </c>
      <c r="J769" t="s">
        <v>1619</v>
      </c>
      <c r="K769" t="s">
        <v>103</v>
      </c>
      <c r="L769" t="s">
        <v>104</v>
      </c>
      <c r="M769" t="s">
        <v>105</v>
      </c>
      <c r="N769" t="s">
        <v>168</v>
      </c>
      <c r="Q769" t="s">
        <v>108</v>
      </c>
      <c r="R769" t="s">
        <v>1277</v>
      </c>
      <c r="S769" t="s">
        <v>879</v>
      </c>
      <c r="T769" t="s">
        <v>1625</v>
      </c>
      <c r="U769" t="s">
        <v>112</v>
      </c>
      <c r="V769" t="s">
        <v>113</v>
      </c>
      <c r="W769" t="s">
        <v>114</v>
      </c>
      <c r="X769" t="s">
        <v>37</v>
      </c>
      <c r="Y769" t="s">
        <v>195</v>
      </c>
      <c r="Z769" t="s">
        <v>450</v>
      </c>
      <c r="AA769" s="11" t="str">
        <f>HYPERLINK(VLOOKUP('Prof.LUM Signify new ver'!A769,Table1[#All],2,FALSE),"Фото")</f>
        <v>Фото</v>
      </c>
      <c r="AB769" s="11" t="str">
        <f>HYPERLINK(VLOOKUP('Prof.LUM Signify new ver'!A769,Table1[#All],3,FALSE),"Паспорт продукту")</f>
        <v>Паспорт продукту</v>
      </c>
      <c r="AC769" s="11" t="str">
        <f>HYPERLINK(VLOOKUP('Prof.LUM Signify new ver'!A769,Table1[#All],4,FALSE),"Інструкція")</f>
        <v>Інструкція</v>
      </c>
    </row>
    <row r="770" spans="1:29">
      <c r="A770" s="4">
        <v>910505101265</v>
      </c>
      <c r="B770" t="s">
        <v>1639</v>
      </c>
      <c r="C770" t="s">
        <v>1546</v>
      </c>
      <c r="D770" t="s">
        <v>1615</v>
      </c>
      <c r="E770" t="s">
        <v>1616</v>
      </c>
      <c r="F770" s="5">
        <v>35871.599999999999</v>
      </c>
      <c r="H770" t="s">
        <v>1617</v>
      </c>
      <c r="I770" t="s">
        <v>1618</v>
      </c>
      <c r="J770" t="s">
        <v>1619</v>
      </c>
      <c r="K770" t="s">
        <v>103</v>
      </c>
      <c r="L770" t="s">
        <v>104</v>
      </c>
      <c r="M770" t="s">
        <v>105</v>
      </c>
      <c r="N770" t="s">
        <v>168</v>
      </c>
      <c r="Q770" t="s">
        <v>1620</v>
      </c>
      <c r="R770" t="s">
        <v>1080</v>
      </c>
      <c r="S770" t="s">
        <v>1640</v>
      </c>
      <c r="T770" t="s">
        <v>182</v>
      </c>
      <c r="U770" t="s">
        <v>112</v>
      </c>
      <c r="V770" t="s">
        <v>113</v>
      </c>
      <c r="W770" t="s">
        <v>114</v>
      </c>
      <c r="X770" t="s">
        <v>37</v>
      </c>
      <c r="Y770" t="s">
        <v>195</v>
      </c>
      <c r="Z770" t="s">
        <v>1560</v>
      </c>
      <c r="AA770" s="11" t="str">
        <f>HYPERLINK(VLOOKUP('Prof.LUM Signify new ver'!A770,Table1[#All],2,FALSE),"Фото")</f>
        <v>Фото</v>
      </c>
      <c r="AB770" s="11" t="str">
        <f>HYPERLINK(VLOOKUP('Prof.LUM Signify new ver'!A770,Table1[#All],3,FALSE),"Паспорт продукту")</f>
        <v>Паспорт продукту</v>
      </c>
      <c r="AC770" s="11" t="str">
        <f>HYPERLINK(VLOOKUP('Prof.LUM Signify new ver'!A770,Table1[#All],4,FALSE),"Інструкція")</f>
        <v>Інструкція</v>
      </c>
    </row>
    <row r="771" spans="1:29">
      <c r="A771" s="4">
        <v>910505101266</v>
      </c>
      <c r="B771" t="s">
        <v>1641</v>
      </c>
      <c r="C771" t="s">
        <v>1546</v>
      </c>
      <c r="D771" t="s">
        <v>1615</v>
      </c>
      <c r="E771" t="s">
        <v>1616</v>
      </c>
      <c r="F771" s="5">
        <v>35802</v>
      </c>
      <c r="H771" t="s">
        <v>1617</v>
      </c>
      <c r="I771" t="s">
        <v>1618</v>
      </c>
      <c r="J771" t="s">
        <v>1619</v>
      </c>
      <c r="K771" t="s">
        <v>103</v>
      </c>
      <c r="L771" t="s">
        <v>104</v>
      </c>
      <c r="M771" t="s">
        <v>105</v>
      </c>
      <c r="N771" t="s">
        <v>168</v>
      </c>
      <c r="Q771" t="s">
        <v>108</v>
      </c>
      <c r="R771" t="s">
        <v>1080</v>
      </c>
      <c r="S771" t="s">
        <v>1640</v>
      </c>
      <c r="T771" t="s">
        <v>182</v>
      </c>
      <c r="U771" t="s">
        <v>112</v>
      </c>
      <c r="V771" t="s">
        <v>113</v>
      </c>
      <c r="W771" t="s">
        <v>114</v>
      </c>
      <c r="X771" t="s">
        <v>37</v>
      </c>
      <c r="Y771" t="s">
        <v>195</v>
      </c>
      <c r="Z771" t="s">
        <v>1560</v>
      </c>
      <c r="AA771" s="11" t="str">
        <f>HYPERLINK(VLOOKUP('Prof.LUM Signify new ver'!A771,Table1[#All],2,FALSE),"Фото")</f>
        <v>Фото</v>
      </c>
      <c r="AB771" s="11" t="str">
        <f>HYPERLINK(VLOOKUP('Prof.LUM Signify new ver'!A771,Table1[#All],3,FALSE),"Паспорт продукту")</f>
        <v>Паспорт продукту</v>
      </c>
      <c r="AC771" s="11" t="str">
        <f>HYPERLINK(VLOOKUP('Prof.LUM Signify new ver'!A771,Table1[#All],4,FALSE),"Інструкція")</f>
        <v>Інструкція</v>
      </c>
    </row>
    <row r="772" spans="1:29">
      <c r="A772" s="4">
        <v>910500465545</v>
      </c>
      <c r="B772" t="s">
        <v>1642</v>
      </c>
      <c r="C772" t="s">
        <v>1546</v>
      </c>
      <c r="D772" t="s">
        <v>1615</v>
      </c>
      <c r="E772" t="s">
        <v>1616</v>
      </c>
      <c r="F772" s="5">
        <v>33177.599999999999</v>
      </c>
      <c r="H772" t="s">
        <v>1617</v>
      </c>
      <c r="I772" t="s">
        <v>1618</v>
      </c>
      <c r="J772" t="s">
        <v>1619</v>
      </c>
      <c r="K772" t="s">
        <v>103</v>
      </c>
      <c r="L772" t="s">
        <v>104</v>
      </c>
      <c r="M772" t="s">
        <v>105</v>
      </c>
      <c r="N772" t="s">
        <v>168</v>
      </c>
      <c r="Q772" t="s">
        <v>1624</v>
      </c>
      <c r="R772" t="s">
        <v>1080</v>
      </c>
      <c r="S772" t="s">
        <v>1197</v>
      </c>
      <c r="T772" t="s">
        <v>833</v>
      </c>
      <c r="U772" t="s">
        <v>112</v>
      </c>
      <c r="V772" t="s">
        <v>113</v>
      </c>
      <c r="W772" t="s">
        <v>114</v>
      </c>
      <c r="X772" t="s">
        <v>37</v>
      </c>
      <c r="Y772" t="s">
        <v>195</v>
      </c>
      <c r="Z772" t="s">
        <v>1560</v>
      </c>
      <c r="AA772" s="11" t="str">
        <f>HYPERLINK(VLOOKUP('Prof.LUM Signify new ver'!A772,Table1[#All],2,FALSE),"Фото")</f>
        <v>Фото</v>
      </c>
      <c r="AB772" s="11" t="str">
        <f>HYPERLINK(VLOOKUP('Prof.LUM Signify new ver'!A772,Table1[#All],3,FALSE),"Паспорт продукту")</f>
        <v>Паспорт продукту</v>
      </c>
      <c r="AC772" s="11" t="str">
        <f>HYPERLINK(VLOOKUP('Prof.LUM Signify new ver'!A772,Table1[#All],4,FALSE),"Інструкція")</f>
        <v>Інструкція</v>
      </c>
    </row>
    <row r="773" spans="1:29">
      <c r="A773" s="4">
        <v>910500465586</v>
      </c>
      <c r="B773" t="s">
        <v>1643</v>
      </c>
      <c r="C773" t="s">
        <v>1546</v>
      </c>
      <c r="D773" t="s">
        <v>1615</v>
      </c>
      <c r="E773" t="s">
        <v>1616</v>
      </c>
      <c r="F773" s="5">
        <v>33171.599999999999</v>
      </c>
      <c r="H773" t="s">
        <v>1617</v>
      </c>
      <c r="I773" t="s">
        <v>1618</v>
      </c>
      <c r="J773" t="s">
        <v>1619</v>
      </c>
      <c r="K773" t="s">
        <v>103</v>
      </c>
      <c r="L773" t="s">
        <v>104</v>
      </c>
      <c r="M773" t="s">
        <v>105</v>
      </c>
      <c r="N773" t="s">
        <v>168</v>
      </c>
      <c r="Q773" t="s">
        <v>1624</v>
      </c>
      <c r="R773" t="s">
        <v>1080</v>
      </c>
      <c r="S773" t="s">
        <v>1197</v>
      </c>
      <c r="T773" t="s">
        <v>833</v>
      </c>
      <c r="U773" t="s">
        <v>112</v>
      </c>
      <c r="V773" t="s">
        <v>113</v>
      </c>
      <c r="W773" t="s">
        <v>114</v>
      </c>
      <c r="X773" t="s">
        <v>37</v>
      </c>
      <c r="Y773" t="s">
        <v>195</v>
      </c>
      <c r="Z773" t="s">
        <v>1560</v>
      </c>
      <c r="AA773" s="11" t="str">
        <f>HYPERLINK(VLOOKUP('Prof.LUM Signify new ver'!A773,Table1[#All],2,FALSE),"Фото")</f>
        <v>Фото</v>
      </c>
      <c r="AB773" s="11" t="str">
        <f>HYPERLINK(VLOOKUP('Prof.LUM Signify new ver'!A773,Table1[#All],3,FALSE),"Паспорт продукту")</f>
        <v>Паспорт продукту</v>
      </c>
      <c r="AC773" s="11" t="str">
        <f>HYPERLINK(VLOOKUP('Prof.LUM Signify new ver'!A773,Table1[#All],4,FALSE),"Інструкція")</f>
        <v>Інструкція</v>
      </c>
    </row>
    <row r="774" spans="1:29">
      <c r="A774" s="4">
        <v>910500465603</v>
      </c>
      <c r="B774" t="s">
        <v>1644</v>
      </c>
      <c r="C774" t="s">
        <v>1546</v>
      </c>
      <c r="D774" t="s">
        <v>1615</v>
      </c>
      <c r="E774" t="s">
        <v>1616</v>
      </c>
      <c r="F774" s="5">
        <v>38670</v>
      </c>
      <c r="H774" t="s">
        <v>1617</v>
      </c>
      <c r="I774" t="s">
        <v>1618</v>
      </c>
      <c r="J774" t="s">
        <v>1619</v>
      </c>
      <c r="K774" t="s">
        <v>103</v>
      </c>
      <c r="L774" t="s">
        <v>104</v>
      </c>
      <c r="M774" t="s">
        <v>105</v>
      </c>
      <c r="N774" t="s">
        <v>168</v>
      </c>
      <c r="Q774" t="s">
        <v>1624</v>
      </c>
      <c r="R774" t="s">
        <v>1080</v>
      </c>
      <c r="S774" t="s">
        <v>1197</v>
      </c>
      <c r="T774" t="s">
        <v>833</v>
      </c>
      <c r="U774" t="s">
        <v>112</v>
      </c>
      <c r="V774" t="s">
        <v>113</v>
      </c>
      <c r="W774" t="s">
        <v>114</v>
      </c>
      <c r="X774" t="s">
        <v>37</v>
      </c>
      <c r="Y774" t="s">
        <v>195</v>
      </c>
      <c r="Z774" t="s">
        <v>450</v>
      </c>
      <c r="AA774" s="11" t="str">
        <f>HYPERLINK(VLOOKUP('Prof.LUM Signify new ver'!A774,Table1[#All],2,FALSE),"Фото")</f>
        <v>Фото</v>
      </c>
      <c r="AB774" s="11" t="str">
        <f>HYPERLINK(VLOOKUP('Prof.LUM Signify new ver'!A774,Table1[#All],3,FALSE),"Паспорт продукту")</f>
        <v>Паспорт продукту</v>
      </c>
      <c r="AC774" s="11" t="str">
        <f>HYPERLINK(VLOOKUP('Prof.LUM Signify new ver'!A774,Table1[#All],4,FALSE),"Інструкція")</f>
        <v>Інструкція</v>
      </c>
    </row>
    <row r="775" spans="1:29">
      <c r="A775" s="4">
        <v>910500465551</v>
      </c>
      <c r="B775" t="s">
        <v>1645</v>
      </c>
      <c r="C775" t="s">
        <v>1546</v>
      </c>
      <c r="D775" t="s">
        <v>1615</v>
      </c>
      <c r="E775" t="s">
        <v>1616</v>
      </c>
      <c r="F775" s="5">
        <v>33014.400000000001</v>
      </c>
      <c r="H775" t="s">
        <v>1617</v>
      </c>
      <c r="I775" t="s">
        <v>1618</v>
      </c>
      <c r="J775" t="s">
        <v>1619</v>
      </c>
      <c r="K775" t="s">
        <v>103</v>
      </c>
      <c r="L775" t="s">
        <v>104</v>
      </c>
      <c r="M775" t="s">
        <v>105</v>
      </c>
      <c r="N775" t="s">
        <v>168</v>
      </c>
      <c r="Q775" t="s">
        <v>1620</v>
      </c>
      <c r="R775" t="s">
        <v>1080</v>
      </c>
      <c r="S775" t="s">
        <v>1197</v>
      </c>
      <c r="T775" t="s">
        <v>833</v>
      </c>
      <c r="U775" t="s">
        <v>112</v>
      </c>
      <c r="V775" t="s">
        <v>113</v>
      </c>
      <c r="W775" t="s">
        <v>114</v>
      </c>
      <c r="X775" t="s">
        <v>37</v>
      </c>
      <c r="Y775" t="s">
        <v>195</v>
      </c>
      <c r="Z775" t="s">
        <v>1560</v>
      </c>
      <c r="AA775" s="11" t="str">
        <f>HYPERLINK(VLOOKUP('Prof.LUM Signify new ver'!A775,Table1[#All],2,FALSE),"Фото")</f>
        <v>Фото</v>
      </c>
      <c r="AB775" s="11" t="str">
        <f>HYPERLINK(VLOOKUP('Prof.LUM Signify new ver'!A775,Table1[#All],3,FALSE),"Паспорт продукту")</f>
        <v>Паспорт продукту</v>
      </c>
      <c r="AC775" s="11" t="str">
        <f>HYPERLINK(VLOOKUP('Prof.LUM Signify new ver'!A775,Table1[#All],4,FALSE),"Інструкція")</f>
        <v>Інструкція</v>
      </c>
    </row>
    <row r="776" spans="1:29">
      <c r="A776" s="4">
        <v>910500465585</v>
      </c>
      <c r="B776" t="s">
        <v>1646</v>
      </c>
      <c r="C776" t="s">
        <v>1546</v>
      </c>
      <c r="D776" t="s">
        <v>1615</v>
      </c>
      <c r="E776" t="s">
        <v>1616</v>
      </c>
      <c r="F776" s="5">
        <v>33865.199999999997</v>
      </c>
      <c r="H776" t="s">
        <v>1617</v>
      </c>
      <c r="I776" t="s">
        <v>1618</v>
      </c>
      <c r="J776" t="s">
        <v>1619</v>
      </c>
      <c r="K776" t="s">
        <v>103</v>
      </c>
      <c r="L776" t="s">
        <v>104</v>
      </c>
      <c r="M776" t="s">
        <v>105</v>
      </c>
      <c r="N776" t="s">
        <v>168</v>
      </c>
      <c r="Q776" t="s">
        <v>1620</v>
      </c>
      <c r="R776" t="s">
        <v>1080</v>
      </c>
      <c r="S776" t="s">
        <v>1197</v>
      </c>
      <c r="T776" t="s">
        <v>833</v>
      </c>
      <c r="U776" t="s">
        <v>112</v>
      </c>
      <c r="V776" t="s">
        <v>113</v>
      </c>
      <c r="W776" t="s">
        <v>114</v>
      </c>
      <c r="X776" t="s">
        <v>37</v>
      </c>
      <c r="Y776" t="s">
        <v>195</v>
      </c>
      <c r="Z776" t="s">
        <v>1560</v>
      </c>
      <c r="AA776" s="11" t="str">
        <f>HYPERLINK(VLOOKUP('Prof.LUM Signify new ver'!A776,Table1[#All],2,FALSE),"Фото")</f>
        <v>Фото</v>
      </c>
      <c r="AB776" s="11" t="str">
        <f>HYPERLINK(VLOOKUP('Prof.LUM Signify new ver'!A776,Table1[#All],3,FALSE),"Паспорт продукту")</f>
        <v>Паспорт продукту</v>
      </c>
      <c r="AC776" s="11" t="str">
        <f>HYPERLINK(VLOOKUP('Prof.LUM Signify new ver'!A776,Table1[#All],4,FALSE),"Інструкція")</f>
        <v>Інструкція</v>
      </c>
    </row>
    <row r="777" spans="1:29">
      <c r="A777" s="4">
        <v>910500465578</v>
      </c>
      <c r="B777" t="s">
        <v>1647</v>
      </c>
      <c r="C777" t="s">
        <v>1546</v>
      </c>
      <c r="D777" t="s">
        <v>1615</v>
      </c>
      <c r="E777" t="s">
        <v>1616</v>
      </c>
      <c r="F777" s="5">
        <v>33008.400000000001</v>
      </c>
      <c r="H777" t="s">
        <v>1617</v>
      </c>
      <c r="I777" t="s">
        <v>1618</v>
      </c>
      <c r="J777" t="s">
        <v>1619</v>
      </c>
      <c r="K777" t="s">
        <v>103</v>
      </c>
      <c r="L777" t="s">
        <v>104</v>
      </c>
      <c r="M777" t="s">
        <v>105</v>
      </c>
      <c r="N777" t="s">
        <v>168</v>
      </c>
      <c r="Q777" t="s">
        <v>1620</v>
      </c>
      <c r="R777" t="s">
        <v>1080</v>
      </c>
      <c r="S777" t="s">
        <v>1197</v>
      </c>
      <c r="T777" t="s">
        <v>833</v>
      </c>
      <c r="U777" t="s">
        <v>112</v>
      </c>
      <c r="V777" t="s">
        <v>113</v>
      </c>
      <c r="W777" t="s">
        <v>114</v>
      </c>
      <c r="X777" t="s">
        <v>37</v>
      </c>
      <c r="Y777" t="s">
        <v>195</v>
      </c>
      <c r="Z777" t="s">
        <v>1560</v>
      </c>
      <c r="AA777" s="11" t="str">
        <f>HYPERLINK(VLOOKUP('Prof.LUM Signify new ver'!A777,Table1[#All],2,FALSE),"Фото")</f>
        <v>Фото</v>
      </c>
      <c r="AB777" s="11" t="str">
        <f>HYPERLINK(VLOOKUP('Prof.LUM Signify new ver'!A777,Table1[#All],3,FALSE),"Паспорт продукту")</f>
        <v>Паспорт продукту</v>
      </c>
      <c r="AC777" s="11" t="str">
        <f>HYPERLINK(VLOOKUP('Prof.LUM Signify new ver'!A777,Table1[#All],4,FALSE),"Інструкція")</f>
        <v>Інструкція</v>
      </c>
    </row>
    <row r="778" spans="1:29">
      <c r="A778" s="4">
        <v>910500465546</v>
      </c>
      <c r="B778" t="s">
        <v>1648</v>
      </c>
      <c r="C778" t="s">
        <v>1546</v>
      </c>
      <c r="D778" t="s">
        <v>1615</v>
      </c>
      <c r="E778" t="s">
        <v>1616</v>
      </c>
      <c r="F778" s="5">
        <v>33855.599999999999</v>
      </c>
      <c r="H778" t="s">
        <v>1617</v>
      </c>
      <c r="I778" t="s">
        <v>1618</v>
      </c>
      <c r="J778" t="s">
        <v>1619</v>
      </c>
      <c r="K778" t="s">
        <v>103</v>
      </c>
      <c r="L778" t="s">
        <v>104</v>
      </c>
      <c r="M778" t="s">
        <v>105</v>
      </c>
      <c r="N778" t="s">
        <v>168</v>
      </c>
      <c r="Q778" t="s">
        <v>1620</v>
      </c>
      <c r="R778" t="s">
        <v>1080</v>
      </c>
      <c r="S778" t="s">
        <v>1197</v>
      </c>
      <c r="T778" t="s">
        <v>833</v>
      </c>
      <c r="U778" t="s">
        <v>112</v>
      </c>
      <c r="V778" t="s">
        <v>113</v>
      </c>
      <c r="W778" t="s">
        <v>114</v>
      </c>
      <c r="X778" t="s">
        <v>37</v>
      </c>
      <c r="Y778" t="s">
        <v>195</v>
      </c>
      <c r="Z778" t="s">
        <v>1560</v>
      </c>
      <c r="AA778" s="11" t="str">
        <f>HYPERLINK(VLOOKUP('Prof.LUM Signify new ver'!A778,Table1[#All],2,FALSE),"Фото")</f>
        <v>Фото</v>
      </c>
      <c r="AB778" s="11" t="str">
        <f>HYPERLINK(VLOOKUP('Prof.LUM Signify new ver'!A778,Table1[#All],3,FALSE),"Паспорт продукту")</f>
        <v>Паспорт продукту</v>
      </c>
      <c r="AC778" s="11" t="str">
        <f>HYPERLINK(VLOOKUP('Prof.LUM Signify new ver'!A778,Table1[#All],4,FALSE),"Інструкція")</f>
        <v>Інструкція</v>
      </c>
    </row>
    <row r="779" spans="1:29">
      <c r="A779" s="4">
        <v>910500465595</v>
      </c>
      <c r="B779" t="s">
        <v>1649</v>
      </c>
      <c r="C779" t="s">
        <v>1546</v>
      </c>
      <c r="D779" t="s">
        <v>1615</v>
      </c>
      <c r="E779" t="s">
        <v>1616</v>
      </c>
      <c r="F779" s="5">
        <v>38508</v>
      </c>
      <c r="H779" t="s">
        <v>1617</v>
      </c>
      <c r="I779" t="s">
        <v>1618</v>
      </c>
      <c r="J779" t="s">
        <v>1619</v>
      </c>
      <c r="K779" t="s">
        <v>103</v>
      </c>
      <c r="L779" t="s">
        <v>104</v>
      </c>
      <c r="M779" t="s">
        <v>105</v>
      </c>
      <c r="N779" t="s">
        <v>168</v>
      </c>
      <c r="Q779" t="s">
        <v>1620</v>
      </c>
      <c r="R779" t="s">
        <v>1080</v>
      </c>
      <c r="S779" t="s">
        <v>1197</v>
      </c>
      <c r="T779" t="s">
        <v>833</v>
      </c>
      <c r="U779" t="s">
        <v>112</v>
      </c>
      <c r="V779" t="s">
        <v>113</v>
      </c>
      <c r="W779" t="s">
        <v>114</v>
      </c>
      <c r="X779" t="s">
        <v>37</v>
      </c>
      <c r="Y779" t="s">
        <v>195</v>
      </c>
      <c r="Z779" t="s">
        <v>450</v>
      </c>
      <c r="AA779" s="11" t="str">
        <f>HYPERLINK(VLOOKUP('Prof.LUM Signify new ver'!A779,Table1[#All],2,FALSE),"Фото")</f>
        <v>Фото</v>
      </c>
      <c r="AB779" s="11" t="str">
        <f>HYPERLINK(VLOOKUP('Prof.LUM Signify new ver'!A779,Table1[#All],3,FALSE),"Паспорт продукту")</f>
        <v>Паспорт продукту</v>
      </c>
      <c r="AC779" s="11" t="str">
        <f>HYPERLINK(VLOOKUP('Prof.LUM Signify new ver'!A779,Table1[#All],4,FALSE),"Інструкція")</f>
        <v>Інструкція</v>
      </c>
    </row>
    <row r="780" spans="1:29">
      <c r="A780" s="4">
        <v>910500465579</v>
      </c>
      <c r="B780" t="s">
        <v>1650</v>
      </c>
      <c r="C780" t="s">
        <v>1546</v>
      </c>
      <c r="D780" t="s">
        <v>1615</v>
      </c>
      <c r="E780" t="s">
        <v>1616</v>
      </c>
      <c r="F780" s="5">
        <v>33061.199999999997</v>
      </c>
      <c r="H780" t="s">
        <v>1617</v>
      </c>
      <c r="I780" t="s">
        <v>1618</v>
      </c>
      <c r="J780" t="s">
        <v>1619</v>
      </c>
      <c r="K780" t="s">
        <v>103</v>
      </c>
      <c r="L780" t="s">
        <v>104</v>
      </c>
      <c r="M780" t="s">
        <v>105</v>
      </c>
      <c r="N780" t="s">
        <v>168</v>
      </c>
      <c r="Q780" t="s">
        <v>1549</v>
      </c>
      <c r="R780" t="s">
        <v>1080</v>
      </c>
      <c r="S780" t="s">
        <v>1197</v>
      </c>
      <c r="T780" t="s">
        <v>833</v>
      </c>
      <c r="U780" t="s">
        <v>112</v>
      </c>
      <c r="V780" t="s">
        <v>113</v>
      </c>
      <c r="W780" t="s">
        <v>114</v>
      </c>
      <c r="X780" t="s">
        <v>37</v>
      </c>
      <c r="Y780" t="s">
        <v>195</v>
      </c>
      <c r="Z780" t="s">
        <v>1560</v>
      </c>
      <c r="AA780" s="11" t="str">
        <f>HYPERLINK(VLOOKUP('Prof.LUM Signify new ver'!A780,Table1[#All],2,FALSE),"Фото")</f>
        <v>Фото</v>
      </c>
      <c r="AB780" s="11" t="str">
        <f>HYPERLINK(VLOOKUP('Prof.LUM Signify new ver'!A780,Table1[#All],3,FALSE),"Паспорт продукту")</f>
        <v>Паспорт продукту</v>
      </c>
      <c r="AC780" s="11" t="str">
        <f>HYPERLINK(VLOOKUP('Prof.LUM Signify new ver'!A780,Table1[#All],4,FALSE),"Інструкція")</f>
        <v>Інструкція</v>
      </c>
    </row>
    <row r="781" spans="1:29">
      <c r="A781" s="4">
        <v>910500465604</v>
      </c>
      <c r="B781" t="s">
        <v>1651</v>
      </c>
      <c r="C781" t="s">
        <v>1546</v>
      </c>
      <c r="D781" t="s">
        <v>1615</v>
      </c>
      <c r="E781" t="s">
        <v>1616</v>
      </c>
      <c r="F781" s="5">
        <v>33912</v>
      </c>
      <c r="H781" t="s">
        <v>1617</v>
      </c>
      <c r="I781" t="s">
        <v>1618</v>
      </c>
      <c r="J781" t="s">
        <v>1619</v>
      </c>
      <c r="K781" t="s">
        <v>103</v>
      </c>
      <c r="L781" t="s">
        <v>104</v>
      </c>
      <c r="M781" t="s">
        <v>105</v>
      </c>
      <c r="N781" t="s">
        <v>168</v>
      </c>
      <c r="Q781" t="s">
        <v>1549</v>
      </c>
      <c r="R781" t="s">
        <v>1080</v>
      </c>
      <c r="S781" t="s">
        <v>1197</v>
      </c>
      <c r="T781" t="s">
        <v>833</v>
      </c>
      <c r="U781" t="s">
        <v>112</v>
      </c>
      <c r="V781" t="s">
        <v>113</v>
      </c>
      <c r="W781" t="s">
        <v>114</v>
      </c>
      <c r="X781" t="s">
        <v>37</v>
      </c>
      <c r="Y781" t="s">
        <v>195</v>
      </c>
      <c r="Z781" t="s">
        <v>1560</v>
      </c>
      <c r="AA781" s="11" t="str">
        <f>HYPERLINK(VLOOKUP('Prof.LUM Signify new ver'!A781,Table1[#All],2,FALSE),"Фото")</f>
        <v>Фото</v>
      </c>
      <c r="AB781" s="11" t="str">
        <f>HYPERLINK(VLOOKUP('Prof.LUM Signify new ver'!A781,Table1[#All],3,FALSE),"Паспорт продукту")</f>
        <v>Паспорт продукту</v>
      </c>
      <c r="AC781" s="11" t="str">
        <f>HYPERLINK(VLOOKUP('Prof.LUM Signify new ver'!A781,Table1[#All],4,FALSE),"Інструкція")</f>
        <v>Інструкція</v>
      </c>
    </row>
    <row r="782" spans="1:29">
      <c r="A782" s="4">
        <v>910500465588</v>
      </c>
      <c r="B782" t="s">
        <v>1652</v>
      </c>
      <c r="C782" t="s">
        <v>1546</v>
      </c>
      <c r="D782" t="s">
        <v>1615</v>
      </c>
      <c r="E782" t="s">
        <v>1616</v>
      </c>
      <c r="F782" s="5">
        <v>33055.199999999997</v>
      </c>
      <c r="H782" t="s">
        <v>1617</v>
      </c>
      <c r="I782" t="s">
        <v>1618</v>
      </c>
      <c r="J782" t="s">
        <v>1619</v>
      </c>
      <c r="K782" t="s">
        <v>103</v>
      </c>
      <c r="L782" t="s">
        <v>104</v>
      </c>
      <c r="M782" t="s">
        <v>105</v>
      </c>
      <c r="N782" t="s">
        <v>168</v>
      </c>
      <c r="Q782" t="s">
        <v>1549</v>
      </c>
      <c r="R782" t="s">
        <v>1080</v>
      </c>
      <c r="S782" t="s">
        <v>1197</v>
      </c>
      <c r="T782" t="s">
        <v>833</v>
      </c>
      <c r="U782" t="s">
        <v>112</v>
      </c>
      <c r="V782" t="s">
        <v>113</v>
      </c>
      <c r="W782" t="s">
        <v>114</v>
      </c>
      <c r="X782" t="s">
        <v>37</v>
      </c>
      <c r="Y782" t="s">
        <v>195</v>
      </c>
      <c r="Z782" t="s">
        <v>1560</v>
      </c>
      <c r="AA782" s="11" t="str">
        <f>HYPERLINK(VLOOKUP('Prof.LUM Signify new ver'!A782,Table1[#All],2,FALSE),"Фото")</f>
        <v>Фото</v>
      </c>
      <c r="AB782" s="11" t="str">
        <f>HYPERLINK(VLOOKUP('Prof.LUM Signify new ver'!A782,Table1[#All],3,FALSE),"Паспорт продукту")</f>
        <v>Паспорт продукту</v>
      </c>
      <c r="AC782" s="11" t="str">
        <f>HYPERLINK(VLOOKUP('Prof.LUM Signify new ver'!A782,Table1[#All],4,FALSE),"Інструкція")</f>
        <v>Інструкція</v>
      </c>
    </row>
    <row r="783" spans="1:29">
      <c r="A783" s="4">
        <v>910500465542</v>
      </c>
      <c r="B783" t="s">
        <v>1653</v>
      </c>
      <c r="C783" t="s">
        <v>1546</v>
      </c>
      <c r="D783" t="s">
        <v>1615</v>
      </c>
      <c r="E783" t="s">
        <v>1616</v>
      </c>
      <c r="F783" s="5">
        <v>32944.799999999996</v>
      </c>
      <c r="H783" t="s">
        <v>1617</v>
      </c>
      <c r="I783" t="s">
        <v>1618</v>
      </c>
      <c r="J783" t="s">
        <v>1619</v>
      </c>
      <c r="K783" t="s">
        <v>103</v>
      </c>
      <c r="L783" t="s">
        <v>104</v>
      </c>
      <c r="M783" t="s">
        <v>105</v>
      </c>
      <c r="N783" t="s">
        <v>168</v>
      </c>
      <c r="Q783" t="s">
        <v>108</v>
      </c>
      <c r="R783" t="s">
        <v>1080</v>
      </c>
      <c r="S783" t="s">
        <v>1197</v>
      </c>
      <c r="T783" t="s">
        <v>833</v>
      </c>
      <c r="U783" t="s">
        <v>112</v>
      </c>
      <c r="V783" t="s">
        <v>113</v>
      </c>
      <c r="W783" t="s">
        <v>114</v>
      </c>
      <c r="X783" t="s">
        <v>37</v>
      </c>
      <c r="Y783" t="s">
        <v>195</v>
      </c>
      <c r="Z783" t="s">
        <v>1560</v>
      </c>
      <c r="AA783" s="11" t="str">
        <f>HYPERLINK(VLOOKUP('Prof.LUM Signify new ver'!A783,Table1[#All],2,FALSE),"Фото")</f>
        <v>Фото</v>
      </c>
      <c r="AB783" s="11" t="str">
        <f>HYPERLINK(VLOOKUP('Prof.LUM Signify new ver'!A783,Table1[#All],3,FALSE),"Паспорт продукту")</f>
        <v>Паспорт продукту</v>
      </c>
      <c r="AC783" s="11" t="str">
        <f>HYPERLINK(VLOOKUP('Prof.LUM Signify new ver'!A783,Table1[#All],4,FALSE),"Інструкція")</f>
        <v>Інструкція</v>
      </c>
    </row>
    <row r="784" spans="1:29">
      <c r="A784" s="4">
        <v>910500465558</v>
      </c>
      <c r="B784" t="s">
        <v>1654</v>
      </c>
      <c r="C784" t="s">
        <v>1546</v>
      </c>
      <c r="D784" t="s">
        <v>1615</v>
      </c>
      <c r="E784" t="s">
        <v>1616</v>
      </c>
      <c r="F784" s="5">
        <v>33795.599999999999</v>
      </c>
      <c r="H784" t="s">
        <v>1617</v>
      </c>
      <c r="I784" t="s">
        <v>1618</v>
      </c>
      <c r="J784" t="s">
        <v>1619</v>
      </c>
      <c r="K784" t="s">
        <v>103</v>
      </c>
      <c r="L784" t="s">
        <v>104</v>
      </c>
      <c r="M784" t="s">
        <v>105</v>
      </c>
      <c r="N784" t="s">
        <v>168</v>
      </c>
      <c r="Q784" t="s">
        <v>108</v>
      </c>
      <c r="R784" t="s">
        <v>1080</v>
      </c>
      <c r="S784" t="s">
        <v>1197</v>
      </c>
      <c r="T784" t="s">
        <v>833</v>
      </c>
      <c r="U784" t="s">
        <v>112</v>
      </c>
      <c r="V784" t="s">
        <v>113</v>
      </c>
      <c r="W784" t="s">
        <v>114</v>
      </c>
      <c r="X784" t="s">
        <v>37</v>
      </c>
      <c r="Y784" t="s">
        <v>195</v>
      </c>
      <c r="Z784" t="s">
        <v>1560</v>
      </c>
      <c r="AA784" s="11" t="str">
        <f>HYPERLINK(VLOOKUP('Prof.LUM Signify new ver'!A784,Table1[#All],2,FALSE),"Фото")</f>
        <v>Фото</v>
      </c>
      <c r="AB784" s="11" t="str">
        <f>HYPERLINK(VLOOKUP('Prof.LUM Signify new ver'!A784,Table1[#All],3,FALSE),"Паспорт продукту")</f>
        <v>Паспорт продукту</v>
      </c>
      <c r="AC784" s="11" t="str">
        <f>HYPERLINK(VLOOKUP('Prof.LUM Signify new ver'!A784,Table1[#All],4,FALSE),"Інструкція")</f>
        <v>Інструкція</v>
      </c>
    </row>
    <row r="785" spans="1:29">
      <c r="A785" s="4">
        <v>910505100776</v>
      </c>
      <c r="B785" t="s">
        <v>1655</v>
      </c>
      <c r="C785" t="s">
        <v>1546</v>
      </c>
      <c r="D785" t="s">
        <v>1615</v>
      </c>
      <c r="E785" t="s">
        <v>1616</v>
      </c>
      <c r="F785" s="5">
        <v>37041.599999999999</v>
      </c>
      <c r="H785" t="s">
        <v>1161</v>
      </c>
      <c r="I785" t="s">
        <v>1618</v>
      </c>
      <c r="J785" t="s">
        <v>1619</v>
      </c>
      <c r="K785" t="s">
        <v>103</v>
      </c>
      <c r="L785" t="s">
        <v>104</v>
      </c>
      <c r="M785" t="s">
        <v>105</v>
      </c>
      <c r="N785" t="s">
        <v>168</v>
      </c>
      <c r="Q785" t="s">
        <v>108</v>
      </c>
      <c r="R785" t="s">
        <v>1080</v>
      </c>
      <c r="S785" t="s">
        <v>1197</v>
      </c>
      <c r="T785" t="s">
        <v>833</v>
      </c>
      <c r="U785" t="s">
        <v>112</v>
      </c>
      <c r="V785" t="s">
        <v>113</v>
      </c>
      <c r="W785" t="s">
        <v>114</v>
      </c>
      <c r="X785" t="s">
        <v>37</v>
      </c>
      <c r="Y785" t="s">
        <v>195</v>
      </c>
      <c r="Z785" t="s">
        <v>1560</v>
      </c>
      <c r="AA785" s="11" t="str">
        <f>HYPERLINK(VLOOKUP('Prof.LUM Signify new ver'!A785,Table1[#All],2,FALSE),"Фото")</f>
        <v>Фото</v>
      </c>
      <c r="AB785" s="11" t="str">
        <f>HYPERLINK(VLOOKUP('Prof.LUM Signify new ver'!A785,Table1[#All],3,FALSE),"Паспорт продукту")</f>
        <v>Паспорт продукту</v>
      </c>
      <c r="AC785" s="11" t="str">
        <f>HYPERLINK(VLOOKUP('Prof.LUM Signify new ver'!A785,Table1[#All],4,FALSE),"Інструкція")</f>
        <v>Інструкція</v>
      </c>
    </row>
    <row r="786" spans="1:29">
      <c r="A786" s="4">
        <v>910500465570</v>
      </c>
      <c r="B786" t="s">
        <v>1656</v>
      </c>
      <c r="C786" t="s">
        <v>1546</v>
      </c>
      <c r="D786" t="s">
        <v>1615</v>
      </c>
      <c r="E786" t="s">
        <v>1616</v>
      </c>
      <c r="F786" s="5">
        <v>33787.199999999997</v>
      </c>
      <c r="H786" t="s">
        <v>1617</v>
      </c>
      <c r="I786" t="s">
        <v>1618</v>
      </c>
      <c r="J786" t="s">
        <v>1619</v>
      </c>
      <c r="K786" t="s">
        <v>103</v>
      </c>
      <c r="L786" t="s">
        <v>104</v>
      </c>
      <c r="M786" t="s">
        <v>105</v>
      </c>
      <c r="N786" t="s">
        <v>168</v>
      </c>
      <c r="Q786" t="s">
        <v>108</v>
      </c>
      <c r="R786" t="s">
        <v>1080</v>
      </c>
      <c r="S786" t="s">
        <v>1197</v>
      </c>
      <c r="T786" t="s">
        <v>833</v>
      </c>
      <c r="U786" t="s">
        <v>112</v>
      </c>
      <c r="V786" t="s">
        <v>113</v>
      </c>
      <c r="W786" t="s">
        <v>114</v>
      </c>
      <c r="X786" t="s">
        <v>37</v>
      </c>
      <c r="Y786" t="s">
        <v>195</v>
      </c>
      <c r="Z786" t="s">
        <v>1560</v>
      </c>
      <c r="AA786" s="11" t="str">
        <f>HYPERLINK(VLOOKUP('Prof.LUM Signify new ver'!A786,Table1[#All],2,FALSE),"Фото")</f>
        <v>Фото</v>
      </c>
      <c r="AB786" s="11" t="str">
        <f>HYPERLINK(VLOOKUP('Prof.LUM Signify new ver'!A786,Table1[#All],3,FALSE),"Паспорт продукту")</f>
        <v>Паспорт продукту</v>
      </c>
      <c r="AC786" s="11" t="str">
        <f>HYPERLINK(VLOOKUP('Prof.LUM Signify new ver'!A786,Table1[#All],4,FALSE),"Інструкція")</f>
        <v>Інструкція</v>
      </c>
    </row>
    <row r="787" spans="1:29">
      <c r="A787" s="4">
        <v>910500465580</v>
      </c>
      <c r="B787" t="s">
        <v>1657</v>
      </c>
      <c r="C787" t="s">
        <v>1546</v>
      </c>
      <c r="D787" t="s">
        <v>1615</v>
      </c>
      <c r="E787" t="s">
        <v>1616</v>
      </c>
      <c r="F787" s="5">
        <v>38438.400000000001</v>
      </c>
      <c r="H787" t="s">
        <v>1617</v>
      </c>
      <c r="I787" t="s">
        <v>1618</v>
      </c>
      <c r="J787" t="s">
        <v>1619</v>
      </c>
      <c r="K787" t="s">
        <v>103</v>
      </c>
      <c r="L787" t="s">
        <v>104</v>
      </c>
      <c r="M787" t="s">
        <v>105</v>
      </c>
      <c r="N787" t="s">
        <v>168</v>
      </c>
      <c r="Q787" t="s">
        <v>108</v>
      </c>
      <c r="R787" t="s">
        <v>1080</v>
      </c>
      <c r="S787" t="s">
        <v>1197</v>
      </c>
      <c r="T787" t="s">
        <v>833</v>
      </c>
      <c r="U787" t="s">
        <v>112</v>
      </c>
      <c r="V787" t="s">
        <v>113</v>
      </c>
      <c r="W787" t="s">
        <v>114</v>
      </c>
      <c r="X787" t="s">
        <v>37</v>
      </c>
      <c r="Y787" t="s">
        <v>195</v>
      </c>
      <c r="Z787" t="s">
        <v>450</v>
      </c>
      <c r="AA787" s="11" t="str">
        <f>HYPERLINK(VLOOKUP('Prof.LUM Signify new ver'!A787,Table1[#All],2,FALSE),"Фото")</f>
        <v>Фото</v>
      </c>
      <c r="AB787" s="11" t="str">
        <f>HYPERLINK(VLOOKUP('Prof.LUM Signify new ver'!A787,Table1[#All],3,FALSE),"Паспорт продукту")</f>
        <v>Паспорт продукту</v>
      </c>
      <c r="AC787" s="11" t="str">
        <f>HYPERLINK(VLOOKUP('Prof.LUM Signify new ver'!A787,Table1[#All],4,FALSE),"Інструкція")</f>
        <v>Інструкція</v>
      </c>
    </row>
    <row r="788" spans="1:29">
      <c r="A788" s="4">
        <v>910500465609</v>
      </c>
      <c r="B788" t="s">
        <v>1658</v>
      </c>
      <c r="C788" t="s">
        <v>1546</v>
      </c>
      <c r="D788" t="s">
        <v>1615</v>
      </c>
      <c r="E788" t="s">
        <v>1616</v>
      </c>
      <c r="F788" s="5">
        <v>38424</v>
      </c>
      <c r="H788" t="s">
        <v>1617</v>
      </c>
      <c r="I788" t="s">
        <v>1618</v>
      </c>
      <c r="J788" t="s">
        <v>1619</v>
      </c>
      <c r="K788" t="s">
        <v>103</v>
      </c>
      <c r="L788" t="s">
        <v>104</v>
      </c>
      <c r="M788" t="s">
        <v>105</v>
      </c>
      <c r="N788" t="s">
        <v>168</v>
      </c>
      <c r="Q788" t="s">
        <v>108</v>
      </c>
      <c r="R788" t="s">
        <v>1080</v>
      </c>
      <c r="S788" t="s">
        <v>1197</v>
      </c>
      <c r="T788" t="s">
        <v>833</v>
      </c>
      <c r="U788" t="s">
        <v>112</v>
      </c>
      <c r="V788" t="s">
        <v>113</v>
      </c>
      <c r="W788" t="s">
        <v>114</v>
      </c>
      <c r="X788" t="s">
        <v>37</v>
      </c>
      <c r="Y788" t="s">
        <v>195</v>
      </c>
      <c r="Z788" t="s">
        <v>450</v>
      </c>
      <c r="AA788" s="11" t="str">
        <f>HYPERLINK(VLOOKUP('Prof.LUM Signify new ver'!A788,Table1[#All],2,FALSE),"Фото")</f>
        <v>Фото</v>
      </c>
      <c r="AB788" s="11" t="str">
        <f>HYPERLINK(VLOOKUP('Prof.LUM Signify new ver'!A788,Table1[#All],3,FALSE),"Паспорт продукту")</f>
        <v>Паспорт продукту</v>
      </c>
      <c r="AC788" s="11" t="str">
        <f>HYPERLINK(VLOOKUP('Prof.LUM Signify new ver'!A788,Table1[#All],4,FALSE),"Інструкція")</f>
        <v>Інструкція</v>
      </c>
    </row>
    <row r="789" spans="1:29">
      <c r="A789" s="4">
        <v>910505101263</v>
      </c>
      <c r="B789" t="s">
        <v>1659</v>
      </c>
      <c r="C789" t="s">
        <v>1546</v>
      </c>
      <c r="D789" t="s">
        <v>1615</v>
      </c>
      <c r="E789" t="s">
        <v>1616</v>
      </c>
      <c r="F789" s="5">
        <v>48046.799999999996</v>
      </c>
      <c r="H789" t="s">
        <v>1660</v>
      </c>
      <c r="I789" t="s">
        <v>1005</v>
      </c>
      <c r="J789" t="s">
        <v>1661</v>
      </c>
      <c r="K789" t="s">
        <v>103</v>
      </c>
      <c r="L789" t="s">
        <v>104</v>
      </c>
      <c r="M789" t="s">
        <v>105</v>
      </c>
      <c r="N789" t="s">
        <v>168</v>
      </c>
      <c r="Q789" t="s">
        <v>1620</v>
      </c>
      <c r="R789" t="s">
        <v>1578</v>
      </c>
      <c r="S789" t="s">
        <v>1662</v>
      </c>
      <c r="T789" t="s">
        <v>182</v>
      </c>
      <c r="U789" t="s">
        <v>112</v>
      </c>
      <c r="V789" t="s">
        <v>113</v>
      </c>
      <c r="W789" t="s">
        <v>114</v>
      </c>
      <c r="X789" t="s">
        <v>37</v>
      </c>
      <c r="Y789" t="s">
        <v>195</v>
      </c>
      <c r="Z789" t="s">
        <v>1560</v>
      </c>
      <c r="AA789" s="11" t="str">
        <f>HYPERLINK(VLOOKUP('Prof.LUM Signify new ver'!A789,Table1[#All],2,FALSE),"Фото")</f>
        <v>Фото</v>
      </c>
      <c r="AB789" s="11" t="str">
        <f>HYPERLINK(VLOOKUP('Prof.LUM Signify new ver'!A789,Table1[#All],3,FALSE),"Паспорт продукту")</f>
        <v>Паспорт продукту</v>
      </c>
      <c r="AC789" s="11" t="str">
        <f>HYPERLINK(VLOOKUP('Prof.LUM Signify new ver'!A789,Table1[#All],4,FALSE),"Інструкція")</f>
        <v>Інструкція</v>
      </c>
    </row>
    <row r="790" spans="1:29">
      <c r="A790" s="4">
        <v>910505101264</v>
      </c>
      <c r="B790" t="s">
        <v>1663</v>
      </c>
      <c r="C790" t="s">
        <v>1546</v>
      </c>
      <c r="D790" t="s">
        <v>1615</v>
      </c>
      <c r="E790" t="s">
        <v>1616</v>
      </c>
      <c r="F790" s="5">
        <v>47908.799999999996</v>
      </c>
      <c r="H790" t="s">
        <v>1660</v>
      </c>
      <c r="I790" t="s">
        <v>1005</v>
      </c>
      <c r="J790" t="s">
        <v>1661</v>
      </c>
      <c r="K790" t="s">
        <v>103</v>
      </c>
      <c r="L790" t="s">
        <v>104</v>
      </c>
      <c r="M790" t="s">
        <v>105</v>
      </c>
      <c r="N790" t="s">
        <v>168</v>
      </c>
      <c r="Q790" t="s">
        <v>108</v>
      </c>
      <c r="R790" t="s">
        <v>1578</v>
      </c>
      <c r="S790" t="s">
        <v>1662</v>
      </c>
      <c r="T790" t="s">
        <v>182</v>
      </c>
      <c r="U790" t="s">
        <v>112</v>
      </c>
      <c r="V790" t="s">
        <v>113</v>
      </c>
      <c r="W790" t="s">
        <v>114</v>
      </c>
      <c r="X790" t="s">
        <v>37</v>
      </c>
      <c r="Y790" t="s">
        <v>195</v>
      </c>
      <c r="Z790" t="s">
        <v>1560</v>
      </c>
      <c r="AA790" s="11" t="str">
        <f>HYPERLINK(VLOOKUP('Prof.LUM Signify new ver'!A790,Table1[#All],2,FALSE),"Фото")</f>
        <v>Фото</v>
      </c>
      <c r="AB790" s="11" t="str">
        <f>HYPERLINK(VLOOKUP('Prof.LUM Signify new ver'!A790,Table1[#All],3,FALSE),"Паспорт продукту")</f>
        <v>Паспорт продукту</v>
      </c>
      <c r="AC790" s="11" t="str">
        <f>HYPERLINK(VLOOKUP('Prof.LUM Signify new ver'!A790,Table1[#All],4,FALSE),"Інструкція")</f>
        <v>Інструкція</v>
      </c>
    </row>
    <row r="791" spans="1:29">
      <c r="A791" s="4">
        <v>910500465569</v>
      </c>
      <c r="B791" t="s">
        <v>1664</v>
      </c>
      <c r="C791" t="s">
        <v>1546</v>
      </c>
      <c r="D791" t="s">
        <v>1615</v>
      </c>
      <c r="E791" t="s">
        <v>1616</v>
      </c>
      <c r="F791" s="5">
        <v>42740.4</v>
      </c>
      <c r="H791" t="s">
        <v>1660</v>
      </c>
      <c r="I791" t="s">
        <v>1005</v>
      </c>
      <c r="J791" t="s">
        <v>1661</v>
      </c>
      <c r="K791" t="s">
        <v>103</v>
      </c>
      <c r="L791" t="s">
        <v>104</v>
      </c>
      <c r="M791" t="s">
        <v>105</v>
      </c>
      <c r="N791" t="s">
        <v>168</v>
      </c>
      <c r="Q791" t="s">
        <v>1624</v>
      </c>
      <c r="R791" t="s">
        <v>1578</v>
      </c>
      <c r="S791" t="s">
        <v>1665</v>
      </c>
      <c r="T791" t="s">
        <v>1666</v>
      </c>
      <c r="U791" t="s">
        <v>112</v>
      </c>
      <c r="V791" t="s">
        <v>113</v>
      </c>
      <c r="W791" t="s">
        <v>114</v>
      </c>
      <c r="X791" t="s">
        <v>37</v>
      </c>
      <c r="Y791" t="s">
        <v>195</v>
      </c>
      <c r="Z791" t="s">
        <v>1560</v>
      </c>
      <c r="AA791" s="11" t="str">
        <f>HYPERLINK(VLOOKUP('Prof.LUM Signify new ver'!A791,Table1[#All],2,FALSE),"Фото")</f>
        <v>Фото</v>
      </c>
      <c r="AB791" s="11" t="str">
        <f>HYPERLINK(VLOOKUP('Prof.LUM Signify new ver'!A791,Table1[#All],3,FALSE),"Паспорт продукту")</f>
        <v>Паспорт продукту</v>
      </c>
      <c r="AC791" s="11" t="str">
        <f>HYPERLINK(VLOOKUP('Prof.LUM Signify new ver'!A791,Table1[#All],4,FALSE),"Інструкція")</f>
        <v>Інструкція</v>
      </c>
    </row>
    <row r="792" spans="1:29">
      <c r="A792" s="4">
        <v>910500465592</v>
      </c>
      <c r="B792" t="s">
        <v>1667</v>
      </c>
      <c r="C792" t="s">
        <v>1546</v>
      </c>
      <c r="D792" t="s">
        <v>1615</v>
      </c>
      <c r="E792" t="s">
        <v>1616</v>
      </c>
      <c r="F792" s="5">
        <v>43620</v>
      </c>
      <c r="H792" t="s">
        <v>1660</v>
      </c>
      <c r="I792" t="s">
        <v>1005</v>
      </c>
      <c r="J792" t="s">
        <v>1661</v>
      </c>
      <c r="K792" t="s">
        <v>103</v>
      </c>
      <c r="L792" t="s">
        <v>104</v>
      </c>
      <c r="M792" t="s">
        <v>105</v>
      </c>
      <c r="N792" t="s">
        <v>168</v>
      </c>
      <c r="Q792" t="s">
        <v>1624</v>
      </c>
      <c r="R792" t="s">
        <v>1578</v>
      </c>
      <c r="S792" t="s">
        <v>1665</v>
      </c>
      <c r="T792" t="s">
        <v>1666</v>
      </c>
      <c r="U792" t="s">
        <v>112</v>
      </c>
      <c r="V792" t="s">
        <v>113</v>
      </c>
      <c r="W792" t="s">
        <v>114</v>
      </c>
      <c r="X792" t="s">
        <v>37</v>
      </c>
      <c r="Y792" t="s">
        <v>195</v>
      </c>
      <c r="Z792" t="s">
        <v>1560</v>
      </c>
      <c r="AA792" s="11" t="str">
        <f>HYPERLINK(VLOOKUP('Prof.LUM Signify new ver'!A792,Table1[#All],2,FALSE),"Фото")</f>
        <v>Фото</v>
      </c>
      <c r="AB792" s="11" t="str">
        <f>HYPERLINK(VLOOKUP('Prof.LUM Signify new ver'!A792,Table1[#All],3,FALSE),"Паспорт продукту")</f>
        <v>Паспорт продукту</v>
      </c>
      <c r="AC792" s="11" t="str">
        <f>HYPERLINK(VLOOKUP('Prof.LUM Signify new ver'!A792,Table1[#All],4,FALSE),"Інструкція")</f>
        <v>Інструкція</v>
      </c>
    </row>
    <row r="793" spans="1:29">
      <c r="A793" s="4">
        <v>910500465607</v>
      </c>
      <c r="B793" t="s">
        <v>1668</v>
      </c>
      <c r="C793" t="s">
        <v>1546</v>
      </c>
      <c r="D793" t="s">
        <v>1615</v>
      </c>
      <c r="E793" t="s">
        <v>1616</v>
      </c>
      <c r="F793" s="5">
        <v>42708</v>
      </c>
      <c r="H793" t="s">
        <v>1660</v>
      </c>
      <c r="I793" t="s">
        <v>1005</v>
      </c>
      <c r="J793" t="s">
        <v>1661</v>
      </c>
      <c r="K793" t="s">
        <v>103</v>
      </c>
      <c r="L793" t="s">
        <v>104</v>
      </c>
      <c r="M793" t="s">
        <v>105</v>
      </c>
      <c r="N793" t="s">
        <v>168</v>
      </c>
      <c r="Q793" t="s">
        <v>1624</v>
      </c>
      <c r="R793" t="s">
        <v>1578</v>
      </c>
      <c r="S793" t="s">
        <v>1665</v>
      </c>
      <c r="T793" t="s">
        <v>1666</v>
      </c>
      <c r="U793" t="s">
        <v>112</v>
      </c>
      <c r="V793" t="s">
        <v>113</v>
      </c>
      <c r="W793" t="s">
        <v>114</v>
      </c>
      <c r="X793" t="s">
        <v>37</v>
      </c>
      <c r="Y793" t="s">
        <v>195</v>
      </c>
      <c r="Z793" t="s">
        <v>1560</v>
      </c>
      <c r="AA793" s="11" t="str">
        <f>HYPERLINK(VLOOKUP('Prof.LUM Signify new ver'!A793,Table1[#All],2,FALSE),"Фото")</f>
        <v>Фото</v>
      </c>
      <c r="AB793" s="11" t="str">
        <f>HYPERLINK(VLOOKUP('Prof.LUM Signify new ver'!A793,Table1[#All],3,FALSE),"Паспорт продукту")</f>
        <v>Паспорт продукту</v>
      </c>
      <c r="AC793" s="11" t="str">
        <f>HYPERLINK(VLOOKUP('Prof.LUM Signify new ver'!A793,Table1[#All],4,FALSE),"Інструкція")</f>
        <v>Інструкція</v>
      </c>
    </row>
    <row r="794" spans="1:29">
      <c r="A794" s="4">
        <v>910500465575</v>
      </c>
      <c r="B794" t="s">
        <v>1669</v>
      </c>
      <c r="C794" t="s">
        <v>1546</v>
      </c>
      <c r="D794" t="s">
        <v>1615</v>
      </c>
      <c r="E794" t="s">
        <v>1616</v>
      </c>
      <c r="F794" s="5">
        <v>49272</v>
      </c>
      <c r="H794" t="s">
        <v>1660</v>
      </c>
      <c r="I794" t="s">
        <v>1005</v>
      </c>
      <c r="J794" t="s">
        <v>1661</v>
      </c>
      <c r="K794" t="s">
        <v>103</v>
      </c>
      <c r="L794" t="s">
        <v>104</v>
      </c>
      <c r="M794" t="s">
        <v>105</v>
      </c>
      <c r="N794" t="s">
        <v>168</v>
      </c>
      <c r="Q794" t="s">
        <v>1624</v>
      </c>
      <c r="R794" t="s">
        <v>1578</v>
      </c>
      <c r="S794" t="s">
        <v>1665</v>
      </c>
      <c r="T794" t="s">
        <v>1666</v>
      </c>
      <c r="U794" t="s">
        <v>112</v>
      </c>
      <c r="V794" t="s">
        <v>113</v>
      </c>
      <c r="W794" t="s">
        <v>114</v>
      </c>
      <c r="X794" t="s">
        <v>37</v>
      </c>
      <c r="Y794" t="s">
        <v>195</v>
      </c>
      <c r="Z794" t="s">
        <v>450</v>
      </c>
      <c r="AA794" s="11" t="str">
        <f>HYPERLINK(VLOOKUP('Prof.LUM Signify new ver'!A794,Table1[#All],2,FALSE),"Фото")</f>
        <v>Фото</v>
      </c>
      <c r="AB794" s="11" t="str">
        <f>HYPERLINK(VLOOKUP('Prof.LUM Signify new ver'!A794,Table1[#All],3,FALSE),"Паспорт продукту")</f>
        <v>Паспорт продукту</v>
      </c>
      <c r="AC794" s="11" t="str">
        <f>HYPERLINK(VLOOKUP('Prof.LUM Signify new ver'!A794,Table1[#All],4,FALSE),"Інструкція")</f>
        <v>Інструкція</v>
      </c>
    </row>
    <row r="795" spans="1:29">
      <c r="A795" s="4">
        <v>910500465537</v>
      </c>
      <c r="B795" t="s">
        <v>1670</v>
      </c>
      <c r="C795" t="s">
        <v>1546</v>
      </c>
      <c r="D795" t="s">
        <v>1615</v>
      </c>
      <c r="E795" t="s">
        <v>1616</v>
      </c>
      <c r="F795" s="5">
        <v>42414</v>
      </c>
      <c r="H795" t="s">
        <v>1660</v>
      </c>
      <c r="I795" t="s">
        <v>1005</v>
      </c>
      <c r="J795" t="s">
        <v>1661</v>
      </c>
      <c r="K795" t="s">
        <v>103</v>
      </c>
      <c r="L795" t="s">
        <v>104</v>
      </c>
      <c r="M795" t="s">
        <v>105</v>
      </c>
      <c r="N795" t="s">
        <v>168</v>
      </c>
      <c r="Q795" t="s">
        <v>1620</v>
      </c>
      <c r="R795" t="s">
        <v>1578</v>
      </c>
      <c r="S795" t="s">
        <v>1665</v>
      </c>
      <c r="T795" t="s">
        <v>1666</v>
      </c>
      <c r="U795" t="s">
        <v>112</v>
      </c>
      <c r="V795" t="s">
        <v>113</v>
      </c>
      <c r="W795" t="s">
        <v>114</v>
      </c>
      <c r="X795" t="s">
        <v>37</v>
      </c>
      <c r="Y795" t="s">
        <v>195</v>
      </c>
      <c r="Z795" t="s">
        <v>1560</v>
      </c>
      <c r="AA795" s="11" t="str">
        <f>HYPERLINK(VLOOKUP('Prof.LUM Signify new ver'!A795,Table1[#All],2,FALSE),"Фото")</f>
        <v>Фото</v>
      </c>
      <c r="AB795" s="11" t="str">
        <f>HYPERLINK(VLOOKUP('Prof.LUM Signify new ver'!A795,Table1[#All],3,FALSE),"Паспорт продукту")</f>
        <v>Паспорт продукту</v>
      </c>
      <c r="AC795" s="11" t="str">
        <f>HYPERLINK(VLOOKUP('Prof.LUM Signify new ver'!A795,Table1[#All],4,FALSE),"Інструкція")</f>
        <v>Інструкція</v>
      </c>
    </row>
    <row r="796" spans="1:29">
      <c r="A796" s="4">
        <v>910500465556</v>
      </c>
      <c r="B796" t="s">
        <v>1671</v>
      </c>
      <c r="C796" t="s">
        <v>1546</v>
      </c>
      <c r="D796" t="s">
        <v>1615</v>
      </c>
      <c r="E796" t="s">
        <v>1616</v>
      </c>
      <c r="F796" s="5">
        <v>43294.799999999996</v>
      </c>
      <c r="H796" t="s">
        <v>1660</v>
      </c>
      <c r="I796" t="s">
        <v>1005</v>
      </c>
      <c r="J796" t="s">
        <v>1661</v>
      </c>
      <c r="K796" t="s">
        <v>103</v>
      </c>
      <c r="L796" t="s">
        <v>104</v>
      </c>
      <c r="M796" t="s">
        <v>105</v>
      </c>
      <c r="N796" t="s">
        <v>168</v>
      </c>
      <c r="Q796" t="s">
        <v>1620</v>
      </c>
      <c r="R796" t="s">
        <v>1578</v>
      </c>
      <c r="S796" t="s">
        <v>1665</v>
      </c>
      <c r="T796" t="s">
        <v>1666</v>
      </c>
      <c r="U796" t="s">
        <v>112</v>
      </c>
      <c r="V796" t="s">
        <v>113</v>
      </c>
      <c r="W796" t="s">
        <v>114</v>
      </c>
      <c r="X796" t="s">
        <v>37</v>
      </c>
      <c r="Y796" t="s">
        <v>195</v>
      </c>
      <c r="Z796" t="s">
        <v>1560</v>
      </c>
      <c r="AA796" s="11" t="str">
        <f>HYPERLINK(VLOOKUP('Prof.LUM Signify new ver'!A796,Table1[#All],2,FALSE),"Фото")</f>
        <v>Фото</v>
      </c>
      <c r="AB796" s="11" t="str">
        <f>HYPERLINK(VLOOKUP('Prof.LUM Signify new ver'!A796,Table1[#All],3,FALSE),"Паспорт продукту")</f>
        <v>Паспорт продукту</v>
      </c>
      <c r="AC796" s="11" t="str">
        <f>HYPERLINK(VLOOKUP('Prof.LUM Signify new ver'!A796,Table1[#All],4,FALSE),"Інструкція")</f>
        <v>Інструкція</v>
      </c>
    </row>
    <row r="797" spans="1:29">
      <c r="A797" s="4">
        <v>910500465563</v>
      </c>
      <c r="B797" t="s">
        <v>1672</v>
      </c>
      <c r="C797" t="s">
        <v>1546</v>
      </c>
      <c r="D797" t="s">
        <v>1615</v>
      </c>
      <c r="E797" t="s">
        <v>1616</v>
      </c>
      <c r="F797" s="5">
        <v>42382.799999999996</v>
      </c>
      <c r="H797" t="s">
        <v>1660</v>
      </c>
      <c r="I797" t="s">
        <v>1005</v>
      </c>
      <c r="J797" t="s">
        <v>1661</v>
      </c>
      <c r="K797" t="s">
        <v>103</v>
      </c>
      <c r="L797" t="s">
        <v>104</v>
      </c>
      <c r="M797" t="s">
        <v>105</v>
      </c>
      <c r="N797" t="s">
        <v>168</v>
      </c>
      <c r="Q797" t="s">
        <v>1620</v>
      </c>
      <c r="R797" t="s">
        <v>1578</v>
      </c>
      <c r="S797" t="s">
        <v>1665</v>
      </c>
      <c r="T797" t="s">
        <v>1666</v>
      </c>
      <c r="U797" t="s">
        <v>112</v>
      </c>
      <c r="V797" t="s">
        <v>113</v>
      </c>
      <c r="W797" t="s">
        <v>114</v>
      </c>
      <c r="X797" t="s">
        <v>37</v>
      </c>
      <c r="Y797" t="s">
        <v>195</v>
      </c>
      <c r="Z797" t="s">
        <v>1560</v>
      </c>
      <c r="AA797" s="11" t="str">
        <f>HYPERLINK(VLOOKUP('Prof.LUM Signify new ver'!A797,Table1[#All],2,FALSE),"Фото")</f>
        <v>Фото</v>
      </c>
      <c r="AB797" s="11" t="str">
        <f>HYPERLINK(VLOOKUP('Prof.LUM Signify new ver'!A797,Table1[#All],3,FALSE),"Паспорт продукту")</f>
        <v>Паспорт продукту</v>
      </c>
      <c r="AC797" s="11" t="str">
        <f>HYPERLINK(VLOOKUP('Prof.LUM Signify new ver'!A797,Table1[#All],4,FALSE),"Інструкція")</f>
        <v>Інструкція</v>
      </c>
    </row>
    <row r="798" spans="1:29">
      <c r="A798" s="4">
        <v>910500465587</v>
      </c>
      <c r="B798" t="s">
        <v>1673</v>
      </c>
      <c r="C798" t="s">
        <v>1546</v>
      </c>
      <c r="D798" t="s">
        <v>1615</v>
      </c>
      <c r="E798" t="s">
        <v>1616</v>
      </c>
      <c r="F798" s="5">
        <v>43264.799999999996</v>
      </c>
      <c r="H798" t="s">
        <v>1660</v>
      </c>
      <c r="I798" t="s">
        <v>1005</v>
      </c>
      <c r="J798" t="s">
        <v>1661</v>
      </c>
      <c r="K798" t="s">
        <v>103</v>
      </c>
      <c r="L798" t="s">
        <v>104</v>
      </c>
      <c r="M798" t="s">
        <v>105</v>
      </c>
      <c r="N798" t="s">
        <v>168</v>
      </c>
      <c r="Q798" t="s">
        <v>1620</v>
      </c>
      <c r="R798" t="s">
        <v>1578</v>
      </c>
      <c r="S798" t="s">
        <v>1665</v>
      </c>
      <c r="T798" t="s">
        <v>1666</v>
      </c>
      <c r="U798" t="s">
        <v>112</v>
      </c>
      <c r="V798" t="s">
        <v>113</v>
      </c>
      <c r="W798" t="s">
        <v>114</v>
      </c>
      <c r="X798" t="s">
        <v>37</v>
      </c>
      <c r="Y798" t="s">
        <v>195</v>
      </c>
      <c r="Z798" t="s">
        <v>1560</v>
      </c>
      <c r="AA798" s="11" t="str">
        <f>HYPERLINK(VLOOKUP('Prof.LUM Signify new ver'!A798,Table1[#All],2,FALSE),"Фото")</f>
        <v>Фото</v>
      </c>
      <c r="AB798" s="11" t="str">
        <f>HYPERLINK(VLOOKUP('Prof.LUM Signify new ver'!A798,Table1[#All],3,FALSE),"Паспорт продукту")</f>
        <v>Паспорт продукту</v>
      </c>
      <c r="AC798" s="11" t="str">
        <f>HYPERLINK(VLOOKUP('Prof.LUM Signify new ver'!A798,Table1[#All],4,FALSE),"Інструкція")</f>
        <v>Інструкція</v>
      </c>
    </row>
    <row r="799" spans="1:29">
      <c r="A799" s="4">
        <v>910500465550</v>
      </c>
      <c r="B799" t="s">
        <v>1674</v>
      </c>
      <c r="C799" t="s">
        <v>1546</v>
      </c>
      <c r="D799" t="s">
        <v>1615</v>
      </c>
      <c r="E799" t="s">
        <v>1616</v>
      </c>
      <c r="F799" s="5">
        <v>48945.599999999999</v>
      </c>
      <c r="H799" t="s">
        <v>1660</v>
      </c>
      <c r="I799" t="s">
        <v>1005</v>
      </c>
      <c r="J799" t="s">
        <v>1661</v>
      </c>
      <c r="K799" t="s">
        <v>103</v>
      </c>
      <c r="L799" t="s">
        <v>104</v>
      </c>
      <c r="M799" t="s">
        <v>105</v>
      </c>
      <c r="N799" t="s">
        <v>168</v>
      </c>
      <c r="Q799" t="s">
        <v>1620</v>
      </c>
      <c r="R799" t="s">
        <v>1578</v>
      </c>
      <c r="S799" t="s">
        <v>1665</v>
      </c>
      <c r="T799" t="s">
        <v>1666</v>
      </c>
      <c r="U799" t="s">
        <v>112</v>
      </c>
      <c r="V799" t="s">
        <v>113</v>
      </c>
      <c r="W799" t="s">
        <v>114</v>
      </c>
      <c r="X799" t="s">
        <v>37</v>
      </c>
      <c r="Y799" t="s">
        <v>195</v>
      </c>
      <c r="Z799" t="s">
        <v>450</v>
      </c>
      <c r="AA799" s="11" t="str">
        <f>HYPERLINK(VLOOKUP('Prof.LUM Signify new ver'!A799,Table1[#All],2,FALSE),"Фото")</f>
        <v>Фото</v>
      </c>
      <c r="AB799" s="11" t="str">
        <f>HYPERLINK(VLOOKUP('Prof.LUM Signify new ver'!A799,Table1[#All],3,FALSE),"Паспорт продукту")</f>
        <v>Паспорт продукту</v>
      </c>
      <c r="AC799" s="11" t="str">
        <f>HYPERLINK(VLOOKUP('Prof.LUM Signify new ver'!A799,Table1[#All],4,FALSE),"Інструкція")</f>
        <v>Інструкція</v>
      </c>
    </row>
    <row r="800" spans="1:29">
      <c r="A800" s="4">
        <v>910500465577</v>
      </c>
      <c r="B800" t="s">
        <v>1675</v>
      </c>
      <c r="C800" t="s">
        <v>1546</v>
      </c>
      <c r="D800" t="s">
        <v>1615</v>
      </c>
      <c r="E800" t="s">
        <v>1616</v>
      </c>
      <c r="F800" s="5">
        <v>48914.400000000001</v>
      </c>
      <c r="H800" t="s">
        <v>1660</v>
      </c>
      <c r="I800" t="s">
        <v>1005</v>
      </c>
      <c r="J800" t="s">
        <v>1661</v>
      </c>
      <c r="K800" t="s">
        <v>103</v>
      </c>
      <c r="L800" t="s">
        <v>104</v>
      </c>
      <c r="M800" t="s">
        <v>105</v>
      </c>
      <c r="N800" t="s">
        <v>168</v>
      </c>
      <c r="Q800" t="s">
        <v>1620</v>
      </c>
      <c r="R800" t="s">
        <v>1578</v>
      </c>
      <c r="S800" t="s">
        <v>1665</v>
      </c>
      <c r="T800" t="s">
        <v>1666</v>
      </c>
      <c r="U800" t="s">
        <v>112</v>
      </c>
      <c r="V800" t="s">
        <v>113</v>
      </c>
      <c r="W800" t="s">
        <v>114</v>
      </c>
      <c r="X800" t="s">
        <v>37</v>
      </c>
      <c r="Y800" t="s">
        <v>195</v>
      </c>
      <c r="Z800" t="s">
        <v>450</v>
      </c>
      <c r="AA800" s="11" t="str">
        <f>HYPERLINK(VLOOKUP('Prof.LUM Signify new ver'!A800,Table1[#All],2,FALSE),"Фото")</f>
        <v>Фото</v>
      </c>
      <c r="AB800" s="11" t="str">
        <f>HYPERLINK(VLOOKUP('Prof.LUM Signify new ver'!A800,Table1[#All],3,FALSE),"Паспорт продукту")</f>
        <v>Паспорт продукту</v>
      </c>
      <c r="AC800" s="11" t="str">
        <f>HYPERLINK(VLOOKUP('Prof.LUM Signify new ver'!A800,Table1[#All],4,FALSE),"Інструкція")</f>
        <v>Інструкція</v>
      </c>
    </row>
    <row r="801" spans="1:29">
      <c r="A801" s="4">
        <v>910500465540</v>
      </c>
      <c r="B801" t="s">
        <v>1676</v>
      </c>
      <c r="C801" t="s">
        <v>1546</v>
      </c>
      <c r="D801" t="s">
        <v>1615</v>
      </c>
      <c r="E801" t="s">
        <v>1616</v>
      </c>
      <c r="F801" s="5">
        <v>42489.599999999999</v>
      </c>
      <c r="H801" t="s">
        <v>1660</v>
      </c>
      <c r="I801" t="s">
        <v>1005</v>
      </c>
      <c r="J801" t="s">
        <v>1661</v>
      </c>
      <c r="K801" t="s">
        <v>103</v>
      </c>
      <c r="L801" t="s">
        <v>104</v>
      </c>
      <c r="M801" t="s">
        <v>105</v>
      </c>
      <c r="N801" t="s">
        <v>168</v>
      </c>
      <c r="Q801" t="s">
        <v>1549</v>
      </c>
      <c r="R801" t="s">
        <v>1578</v>
      </c>
      <c r="S801" t="s">
        <v>1665</v>
      </c>
      <c r="T801" t="s">
        <v>1666</v>
      </c>
      <c r="U801" t="s">
        <v>112</v>
      </c>
      <c r="V801" t="s">
        <v>113</v>
      </c>
      <c r="W801" t="s">
        <v>114</v>
      </c>
      <c r="X801" t="s">
        <v>37</v>
      </c>
      <c r="Y801" t="s">
        <v>195</v>
      </c>
      <c r="Z801" t="s">
        <v>1560</v>
      </c>
      <c r="AA801" s="11" t="str">
        <f>HYPERLINK(VLOOKUP('Prof.LUM Signify new ver'!A801,Table1[#All],2,FALSE),"Фото")</f>
        <v>Фото</v>
      </c>
      <c r="AB801" s="11" t="str">
        <f>HYPERLINK(VLOOKUP('Prof.LUM Signify new ver'!A801,Table1[#All],3,FALSE),"Паспорт продукту")</f>
        <v>Паспорт продукту</v>
      </c>
      <c r="AC801" s="11" t="str">
        <f>HYPERLINK(VLOOKUP('Prof.LUM Signify new ver'!A801,Table1[#All],4,FALSE),"Інструкція")</f>
        <v>Інструкція</v>
      </c>
    </row>
    <row r="802" spans="1:29">
      <c r="A802" s="4">
        <v>910500465584</v>
      </c>
      <c r="B802" t="s">
        <v>1677</v>
      </c>
      <c r="C802" t="s">
        <v>1546</v>
      </c>
      <c r="D802" t="s">
        <v>1615</v>
      </c>
      <c r="E802" t="s">
        <v>1616</v>
      </c>
      <c r="F802" s="5">
        <v>43370.400000000001</v>
      </c>
      <c r="H802" t="s">
        <v>1660</v>
      </c>
      <c r="I802" t="s">
        <v>1005</v>
      </c>
      <c r="J802" t="s">
        <v>1661</v>
      </c>
      <c r="K802" t="s">
        <v>103</v>
      </c>
      <c r="L802" t="s">
        <v>104</v>
      </c>
      <c r="M802" t="s">
        <v>105</v>
      </c>
      <c r="N802" t="s">
        <v>168</v>
      </c>
      <c r="Q802" t="s">
        <v>1549</v>
      </c>
      <c r="R802" t="s">
        <v>1578</v>
      </c>
      <c r="S802" t="s">
        <v>1665</v>
      </c>
      <c r="T802" t="s">
        <v>1666</v>
      </c>
      <c r="U802" t="s">
        <v>112</v>
      </c>
      <c r="V802" t="s">
        <v>113</v>
      </c>
      <c r="W802" t="s">
        <v>114</v>
      </c>
      <c r="X802" t="s">
        <v>37</v>
      </c>
      <c r="Y802" t="s">
        <v>195</v>
      </c>
      <c r="Z802" t="s">
        <v>1560</v>
      </c>
      <c r="AA802" s="11" t="str">
        <f>HYPERLINK(VLOOKUP('Prof.LUM Signify new ver'!A802,Table1[#All],2,FALSE),"Фото")</f>
        <v>Фото</v>
      </c>
      <c r="AB802" s="11" t="str">
        <f>HYPERLINK(VLOOKUP('Prof.LUM Signify new ver'!A802,Table1[#All],3,FALSE),"Паспорт продукту")</f>
        <v>Паспорт продукту</v>
      </c>
      <c r="AC802" s="11" t="str">
        <f>HYPERLINK(VLOOKUP('Prof.LUM Signify new ver'!A802,Table1[#All],4,FALSE),"Інструкція")</f>
        <v>Інструкція</v>
      </c>
    </row>
    <row r="803" spans="1:29">
      <c r="A803" s="4">
        <v>910500465602</v>
      </c>
      <c r="B803" t="s">
        <v>1678</v>
      </c>
      <c r="C803" t="s">
        <v>1546</v>
      </c>
      <c r="D803" t="s">
        <v>1615</v>
      </c>
      <c r="E803" t="s">
        <v>1616</v>
      </c>
      <c r="F803" s="5">
        <v>49021.2</v>
      </c>
      <c r="H803" t="s">
        <v>1660</v>
      </c>
      <c r="I803" t="s">
        <v>1005</v>
      </c>
      <c r="J803" t="s">
        <v>1661</v>
      </c>
      <c r="K803" t="s">
        <v>103</v>
      </c>
      <c r="L803" t="s">
        <v>104</v>
      </c>
      <c r="M803" t="s">
        <v>105</v>
      </c>
      <c r="N803" t="s">
        <v>168</v>
      </c>
      <c r="Q803" t="s">
        <v>1549</v>
      </c>
      <c r="R803" t="s">
        <v>1578</v>
      </c>
      <c r="S803" t="s">
        <v>1665</v>
      </c>
      <c r="T803" t="s">
        <v>1666</v>
      </c>
      <c r="U803" t="s">
        <v>112</v>
      </c>
      <c r="V803" t="s">
        <v>113</v>
      </c>
      <c r="W803" t="s">
        <v>114</v>
      </c>
      <c r="X803" t="s">
        <v>37</v>
      </c>
      <c r="Y803" t="s">
        <v>195</v>
      </c>
      <c r="Z803" t="s">
        <v>450</v>
      </c>
      <c r="AA803" s="11" t="str">
        <f>HYPERLINK(VLOOKUP('Prof.LUM Signify new ver'!A803,Table1[#All],2,FALSE),"Фото")</f>
        <v>Фото</v>
      </c>
      <c r="AB803" s="11" t="str">
        <f>HYPERLINK(VLOOKUP('Prof.LUM Signify new ver'!A803,Table1[#All],3,FALSE),"Паспорт продукту")</f>
        <v>Паспорт продукту</v>
      </c>
      <c r="AC803" s="11" t="str">
        <f>HYPERLINK(VLOOKUP('Prof.LUM Signify new ver'!A803,Table1[#All],4,FALSE),"Інструкція")</f>
        <v>Інструкція</v>
      </c>
    </row>
    <row r="804" spans="1:29">
      <c r="A804" s="4">
        <v>910500465536</v>
      </c>
      <c r="B804" t="s">
        <v>1679</v>
      </c>
      <c r="C804" t="s">
        <v>1546</v>
      </c>
      <c r="D804" t="s">
        <v>1615</v>
      </c>
      <c r="E804" t="s">
        <v>1616</v>
      </c>
      <c r="F804" s="5">
        <v>42276</v>
      </c>
      <c r="H804" t="s">
        <v>1660</v>
      </c>
      <c r="I804" t="s">
        <v>1005</v>
      </c>
      <c r="J804" t="s">
        <v>1661</v>
      </c>
      <c r="K804" t="s">
        <v>103</v>
      </c>
      <c r="L804" t="s">
        <v>104</v>
      </c>
      <c r="M804" t="s">
        <v>105</v>
      </c>
      <c r="N804" t="s">
        <v>168</v>
      </c>
      <c r="Q804" t="s">
        <v>108</v>
      </c>
      <c r="R804" t="s">
        <v>1578</v>
      </c>
      <c r="S804" t="s">
        <v>1665</v>
      </c>
      <c r="T804" t="s">
        <v>1666</v>
      </c>
      <c r="U804" t="s">
        <v>112</v>
      </c>
      <c r="V804" t="s">
        <v>113</v>
      </c>
      <c r="W804" t="s">
        <v>114</v>
      </c>
      <c r="X804" t="s">
        <v>37</v>
      </c>
      <c r="Y804" t="s">
        <v>195</v>
      </c>
      <c r="Z804" t="s">
        <v>1560</v>
      </c>
      <c r="AA804" s="11" t="str">
        <f>HYPERLINK(VLOOKUP('Prof.LUM Signify new ver'!A804,Table1[#All],2,FALSE),"Фото")</f>
        <v>Фото</v>
      </c>
      <c r="AB804" s="11" t="str">
        <f>HYPERLINK(VLOOKUP('Prof.LUM Signify new ver'!A804,Table1[#All],3,FALSE),"Паспорт продукту")</f>
        <v>Паспорт продукту</v>
      </c>
      <c r="AC804" s="11" t="str">
        <f>HYPERLINK(VLOOKUP('Prof.LUM Signify new ver'!A804,Table1[#All],4,FALSE),"Інструкція")</f>
        <v>Інструкція</v>
      </c>
    </row>
    <row r="805" spans="1:29">
      <c r="A805" s="4">
        <v>910500465564</v>
      </c>
      <c r="B805" t="s">
        <v>1680</v>
      </c>
      <c r="C805" t="s">
        <v>1546</v>
      </c>
      <c r="D805" t="s">
        <v>1615</v>
      </c>
      <c r="E805" t="s">
        <v>1616</v>
      </c>
      <c r="F805" s="5">
        <v>43156.799999999996</v>
      </c>
      <c r="H805" t="s">
        <v>1660</v>
      </c>
      <c r="I805" t="s">
        <v>1005</v>
      </c>
      <c r="J805" t="s">
        <v>1661</v>
      </c>
      <c r="K805" t="s">
        <v>103</v>
      </c>
      <c r="L805" t="s">
        <v>104</v>
      </c>
      <c r="M805" t="s">
        <v>105</v>
      </c>
      <c r="N805" t="s">
        <v>168</v>
      </c>
      <c r="Q805" t="s">
        <v>108</v>
      </c>
      <c r="R805" t="s">
        <v>1578</v>
      </c>
      <c r="S805" t="s">
        <v>1665</v>
      </c>
      <c r="T805" t="s">
        <v>1666</v>
      </c>
      <c r="U805" t="s">
        <v>112</v>
      </c>
      <c r="V805" t="s">
        <v>113</v>
      </c>
      <c r="W805" t="s">
        <v>114</v>
      </c>
      <c r="X805" t="s">
        <v>37</v>
      </c>
      <c r="Y805" t="s">
        <v>195</v>
      </c>
      <c r="Z805" t="s">
        <v>1560</v>
      </c>
      <c r="AA805" s="11" t="str">
        <f>HYPERLINK(VLOOKUP('Prof.LUM Signify new ver'!A805,Table1[#All],2,FALSE),"Фото")</f>
        <v>Фото</v>
      </c>
      <c r="AB805" s="11" t="str">
        <f>HYPERLINK(VLOOKUP('Prof.LUM Signify new ver'!A805,Table1[#All],3,FALSE),"Паспорт продукту")</f>
        <v>Паспорт продукту</v>
      </c>
      <c r="AC805" s="11" t="str">
        <f>HYPERLINK(VLOOKUP('Prof.LUM Signify new ver'!A805,Table1[#All],4,FALSE),"Інструкція")</f>
        <v>Інструкція</v>
      </c>
    </row>
    <row r="806" spans="1:29">
      <c r="A806" s="4">
        <v>910505100777</v>
      </c>
      <c r="B806" t="s">
        <v>1681</v>
      </c>
      <c r="C806" t="s">
        <v>1546</v>
      </c>
      <c r="D806" t="s">
        <v>1615</v>
      </c>
      <c r="E806" t="s">
        <v>1616</v>
      </c>
      <c r="F806" s="5">
        <v>46374</v>
      </c>
      <c r="H806" t="s">
        <v>1682</v>
      </c>
      <c r="I806" t="s">
        <v>1005</v>
      </c>
      <c r="J806" t="s">
        <v>1661</v>
      </c>
      <c r="K806" t="s">
        <v>103</v>
      </c>
      <c r="L806" t="s">
        <v>104</v>
      </c>
      <c r="M806" t="s">
        <v>105</v>
      </c>
      <c r="N806" t="s">
        <v>168</v>
      </c>
      <c r="Q806" t="s">
        <v>108</v>
      </c>
      <c r="R806" t="s">
        <v>1578</v>
      </c>
      <c r="S806" t="s">
        <v>1665</v>
      </c>
      <c r="T806" t="s">
        <v>1666</v>
      </c>
      <c r="U806" t="s">
        <v>112</v>
      </c>
      <c r="V806" t="s">
        <v>113</v>
      </c>
      <c r="W806" t="s">
        <v>114</v>
      </c>
      <c r="X806" t="s">
        <v>37</v>
      </c>
      <c r="Y806" t="s">
        <v>195</v>
      </c>
      <c r="Z806" t="s">
        <v>1560</v>
      </c>
      <c r="AA806" s="11" t="str">
        <f>HYPERLINK(VLOOKUP('Prof.LUM Signify new ver'!A806,Table1[#All],2,FALSE),"Фото")</f>
        <v>Фото</v>
      </c>
      <c r="AB806" s="11" t="str">
        <f>HYPERLINK(VLOOKUP('Prof.LUM Signify new ver'!A806,Table1[#All],3,FALSE),"Паспорт продукту")</f>
        <v>Паспорт продукту</v>
      </c>
      <c r="AC806" s="11" t="str">
        <f>HYPERLINK(VLOOKUP('Prof.LUM Signify new ver'!A806,Table1[#All],4,FALSE),"Інструкція")</f>
        <v>Інструкція</v>
      </c>
    </row>
    <row r="807" spans="1:29">
      <c r="A807" s="4">
        <v>910500465583</v>
      </c>
      <c r="B807" t="s">
        <v>1683</v>
      </c>
      <c r="C807" t="s">
        <v>1546</v>
      </c>
      <c r="D807" t="s">
        <v>1615</v>
      </c>
      <c r="E807" t="s">
        <v>1616</v>
      </c>
      <c r="F807" s="5">
        <v>42244.799999999996</v>
      </c>
      <c r="H807" t="s">
        <v>1660</v>
      </c>
      <c r="I807" t="s">
        <v>1005</v>
      </c>
      <c r="J807" t="s">
        <v>1661</v>
      </c>
      <c r="K807" t="s">
        <v>103</v>
      </c>
      <c r="L807" t="s">
        <v>104</v>
      </c>
      <c r="M807" t="s">
        <v>105</v>
      </c>
      <c r="N807" t="s">
        <v>168</v>
      </c>
      <c r="Q807" t="s">
        <v>108</v>
      </c>
      <c r="R807" t="s">
        <v>1578</v>
      </c>
      <c r="S807" t="s">
        <v>1665</v>
      </c>
      <c r="T807" t="s">
        <v>1666</v>
      </c>
      <c r="U807" t="s">
        <v>112</v>
      </c>
      <c r="V807" t="s">
        <v>113</v>
      </c>
      <c r="W807" t="s">
        <v>114</v>
      </c>
      <c r="X807" t="s">
        <v>37</v>
      </c>
      <c r="Y807" t="s">
        <v>195</v>
      </c>
      <c r="Z807" t="s">
        <v>1560</v>
      </c>
      <c r="AA807" s="11" t="str">
        <f>HYPERLINK(VLOOKUP('Prof.LUM Signify new ver'!A807,Table1[#All],2,FALSE),"Фото")</f>
        <v>Фото</v>
      </c>
      <c r="AB807" s="11" t="str">
        <f>HYPERLINK(VLOOKUP('Prof.LUM Signify new ver'!A807,Table1[#All],3,FALSE),"Паспорт продукту")</f>
        <v>Паспорт продукту</v>
      </c>
      <c r="AC807" s="11" t="str">
        <f>HYPERLINK(VLOOKUP('Prof.LUM Signify new ver'!A807,Table1[#All],4,FALSE),"Інструкція")</f>
        <v>Інструкція</v>
      </c>
    </row>
    <row r="808" spans="1:29">
      <c r="A808" s="4">
        <v>910500465594</v>
      </c>
      <c r="B808" t="s">
        <v>1684</v>
      </c>
      <c r="C808" t="s">
        <v>1546</v>
      </c>
      <c r="D808" t="s">
        <v>1615</v>
      </c>
      <c r="E808" t="s">
        <v>1616</v>
      </c>
      <c r="F808" s="5">
        <v>43126.799999999996</v>
      </c>
      <c r="H808" t="s">
        <v>1660</v>
      </c>
      <c r="I808" t="s">
        <v>1005</v>
      </c>
      <c r="J808" t="s">
        <v>1661</v>
      </c>
      <c r="K808" t="s">
        <v>103</v>
      </c>
      <c r="L808" t="s">
        <v>104</v>
      </c>
      <c r="M808" t="s">
        <v>105</v>
      </c>
      <c r="N808" t="s">
        <v>168</v>
      </c>
      <c r="Q808" t="s">
        <v>108</v>
      </c>
      <c r="R808" t="s">
        <v>1578</v>
      </c>
      <c r="S808" t="s">
        <v>1665</v>
      </c>
      <c r="T808" t="s">
        <v>1666</v>
      </c>
      <c r="U808" t="s">
        <v>112</v>
      </c>
      <c r="V808" t="s">
        <v>113</v>
      </c>
      <c r="W808" t="s">
        <v>114</v>
      </c>
      <c r="X808" t="s">
        <v>37</v>
      </c>
      <c r="Y808" t="s">
        <v>195</v>
      </c>
      <c r="Z808" t="s">
        <v>1560</v>
      </c>
      <c r="AA808" s="11" t="str">
        <f>HYPERLINK(VLOOKUP('Prof.LUM Signify new ver'!A808,Table1[#All],2,FALSE),"Фото")</f>
        <v>Фото</v>
      </c>
      <c r="AB808" s="11" t="str">
        <f>HYPERLINK(VLOOKUP('Prof.LUM Signify new ver'!A808,Table1[#All],3,FALSE),"Паспорт продукту")</f>
        <v>Паспорт продукту</v>
      </c>
      <c r="AC808" s="11" t="str">
        <f>HYPERLINK(VLOOKUP('Prof.LUM Signify new ver'!A808,Table1[#All],4,FALSE),"Інструкція")</f>
        <v>Інструкція</v>
      </c>
    </row>
    <row r="809" spans="1:29">
      <c r="A809" s="4">
        <v>910500465547</v>
      </c>
      <c r="B809" t="s">
        <v>1685</v>
      </c>
      <c r="C809" t="s">
        <v>1546</v>
      </c>
      <c r="D809" t="s">
        <v>1615</v>
      </c>
      <c r="E809" t="s">
        <v>1616</v>
      </c>
      <c r="F809" s="5">
        <v>48807.6</v>
      </c>
      <c r="H809" t="s">
        <v>1660</v>
      </c>
      <c r="I809" t="s">
        <v>1005</v>
      </c>
      <c r="J809" t="s">
        <v>1661</v>
      </c>
      <c r="K809" t="s">
        <v>103</v>
      </c>
      <c r="L809" t="s">
        <v>104</v>
      </c>
      <c r="M809" t="s">
        <v>105</v>
      </c>
      <c r="N809" t="s">
        <v>168</v>
      </c>
      <c r="Q809" t="s">
        <v>108</v>
      </c>
      <c r="R809" t="s">
        <v>1578</v>
      </c>
      <c r="S809" t="s">
        <v>1665</v>
      </c>
      <c r="T809" t="s">
        <v>1666</v>
      </c>
      <c r="U809" t="s">
        <v>112</v>
      </c>
      <c r="V809" t="s">
        <v>113</v>
      </c>
      <c r="W809" t="s">
        <v>114</v>
      </c>
      <c r="X809" t="s">
        <v>37</v>
      </c>
      <c r="Y809" t="s">
        <v>195</v>
      </c>
      <c r="Z809" t="s">
        <v>450</v>
      </c>
      <c r="AA809" s="11" t="str">
        <f>HYPERLINK(VLOOKUP('Prof.LUM Signify new ver'!A809,Table1[#All],2,FALSE),"Фото")</f>
        <v>Фото</v>
      </c>
      <c r="AB809" s="11" t="str">
        <f>HYPERLINK(VLOOKUP('Prof.LUM Signify new ver'!A809,Table1[#All],3,FALSE),"Паспорт продукту")</f>
        <v>Паспорт продукту</v>
      </c>
      <c r="AC809" s="11" t="str">
        <f>HYPERLINK(VLOOKUP('Prof.LUM Signify new ver'!A809,Table1[#All],4,FALSE),"Інструкція")</f>
        <v>Інструкція</v>
      </c>
    </row>
    <row r="810" spans="1:29">
      <c r="A810" s="4">
        <v>910505101261</v>
      </c>
      <c r="B810" t="s">
        <v>1686</v>
      </c>
      <c r="C810" t="s">
        <v>1546</v>
      </c>
      <c r="D810" t="s">
        <v>1615</v>
      </c>
      <c r="E810" t="s">
        <v>1616</v>
      </c>
      <c r="F810" s="5">
        <v>49732.799999999996</v>
      </c>
      <c r="H810" t="s">
        <v>1660</v>
      </c>
      <c r="I810" t="s">
        <v>1005</v>
      </c>
      <c r="J810" t="s">
        <v>1661</v>
      </c>
      <c r="K810" t="s">
        <v>103</v>
      </c>
      <c r="L810" t="s">
        <v>104</v>
      </c>
      <c r="M810" t="s">
        <v>105</v>
      </c>
      <c r="N810" t="s">
        <v>168</v>
      </c>
      <c r="Q810" t="s">
        <v>1620</v>
      </c>
      <c r="R810" t="s">
        <v>1687</v>
      </c>
      <c r="S810" t="s">
        <v>1688</v>
      </c>
      <c r="T810" t="s">
        <v>1689</v>
      </c>
      <c r="U810" t="s">
        <v>112</v>
      </c>
      <c r="V810" t="s">
        <v>113</v>
      </c>
      <c r="W810" t="s">
        <v>114</v>
      </c>
      <c r="X810" t="s">
        <v>37</v>
      </c>
      <c r="Y810" t="s">
        <v>195</v>
      </c>
      <c r="Z810" t="s">
        <v>1560</v>
      </c>
      <c r="AA810" s="11" t="str">
        <f>HYPERLINK(VLOOKUP('Prof.LUM Signify new ver'!A810,Table1[#All],2,FALSE),"Фото")</f>
        <v>Фото</v>
      </c>
      <c r="AB810" s="11" t="str">
        <f>HYPERLINK(VLOOKUP('Prof.LUM Signify new ver'!A810,Table1[#All],3,FALSE),"Паспорт продукту")</f>
        <v>Паспорт продукту</v>
      </c>
      <c r="AC810" s="11" t="str">
        <f>HYPERLINK(VLOOKUP('Prof.LUM Signify new ver'!A810,Table1[#All],4,FALSE),"Інструкція")</f>
        <v>Інструкція</v>
      </c>
    </row>
    <row r="811" spans="1:29">
      <c r="A811" s="4">
        <v>910505101262</v>
      </c>
      <c r="B811" t="s">
        <v>1690</v>
      </c>
      <c r="C811" t="s">
        <v>1546</v>
      </c>
      <c r="D811" t="s">
        <v>1615</v>
      </c>
      <c r="E811" t="s">
        <v>1616</v>
      </c>
      <c r="F811" s="5">
        <v>49594.799999999996</v>
      </c>
      <c r="H811" t="s">
        <v>1660</v>
      </c>
      <c r="I811" t="s">
        <v>1005</v>
      </c>
      <c r="J811" t="s">
        <v>1661</v>
      </c>
      <c r="K811" t="s">
        <v>103</v>
      </c>
      <c r="L811" t="s">
        <v>104</v>
      </c>
      <c r="M811" t="s">
        <v>105</v>
      </c>
      <c r="N811" t="s">
        <v>168</v>
      </c>
      <c r="Q811" t="s">
        <v>108</v>
      </c>
      <c r="R811" t="s">
        <v>1687</v>
      </c>
      <c r="S811" t="s">
        <v>1688</v>
      </c>
      <c r="T811" t="s">
        <v>1689</v>
      </c>
      <c r="U811" t="s">
        <v>112</v>
      </c>
      <c r="V811" t="s">
        <v>113</v>
      </c>
      <c r="W811" t="s">
        <v>114</v>
      </c>
      <c r="X811" t="s">
        <v>37</v>
      </c>
      <c r="Y811" t="s">
        <v>195</v>
      </c>
      <c r="Z811" t="s">
        <v>1560</v>
      </c>
      <c r="AA811" s="11" t="str">
        <f>HYPERLINK(VLOOKUP('Prof.LUM Signify new ver'!A811,Table1[#All],2,FALSE),"Фото")</f>
        <v>Фото</v>
      </c>
      <c r="AB811" s="11" t="str">
        <f>HYPERLINK(VLOOKUP('Prof.LUM Signify new ver'!A811,Table1[#All],3,FALSE),"Паспорт продукту")</f>
        <v>Паспорт продукту</v>
      </c>
      <c r="AC811" s="11" t="str">
        <f>HYPERLINK(VLOOKUP('Prof.LUM Signify new ver'!A811,Table1[#All],4,FALSE),"Інструкція")</f>
        <v>Інструкція</v>
      </c>
    </row>
    <row r="812" spans="1:29">
      <c r="A812" s="4">
        <v>910500465573</v>
      </c>
      <c r="B812" t="s">
        <v>1691</v>
      </c>
      <c r="C812" t="s">
        <v>1546</v>
      </c>
      <c r="D812" t="s">
        <v>1615</v>
      </c>
      <c r="E812" t="s">
        <v>1616</v>
      </c>
      <c r="F812" s="5">
        <v>44425.2</v>
      </c>
      <c r="H812" t="s">
        <v>1660</v>
      </c>
      <c r="I812" t="s">
        <v>1005</v>
      </c>
      <c r="J812" t="s">
        <v>1661</v>
      </c>
      <c r="K812" t="s">
        <v>103</v>
      </c>
      <c r="L812" t="s">
        <v>104</v>
      </c>
      <c r="M812" t="s">
        <v>105</v>
      </c>
      <c r="N812" t="s">
        <v>168</v>
      </c>
      <c r="Q812" t="s">
        <v>1624</v>
      </c>
      <c r="R812" t="s">
        <v>1687</v>
      </c>
      <c r="S812" t="s">
        <v>1692</v>
      </c>
      <c r="T812" t="s">
        <v>867</v>
      </c>
      <c r="U812" t="s">
        <v>112</v>
      </c>
      <c r="V812" t="s">
        <v>113</v>
      </c>
      <c r="W812" t="s">
        <v>114</v>
      </c>
      <c r="X812" t="s">
        <v>37</v>
      </c>
      <c r="Y812" t="s">
        <v>195</v>
      </c>
      <c r="Z812" t="s">
        <v>1560</v>
      </c>
      <c r="AA812" s="11" t="str">
        <f>HYPERLINK(VLOOKUP('Prof.LUM Signify new ver'!A812,Table1[#All],2,FALSE),"Фото")</f>
        <v>Фото</v>
      </c>
      <c r="AB812" s="11" t="str">
        <f>HYPERLINK(VLOOKUP('Prof.LUM Signify new ver'!A812,Table1[#All],3,FALSE),"Паспорт продукту")</f>
        <v>Паспорт продукту</v>
      </c>
      <c r="AC812" s="11" t="str">
        <f>HYPERLINK(VLOOKUP('Prof.LUM Signify new ver'!A812,Table1[#All],4,FALSE),"Інструкція")</f>
        <v>Інструкція</v>
      </c>
    </row>
    <row r="813" spans="1:29">
      <c r="A813" s="4">
        <v>910500465606</v>
      </c>
      <c r="B813" t="s">
        <v>1693</v>
      </c>
      <c r="C813" t="s">
        <v>1546</v>
      </c>
      <c r="D813" t="s">
        <v>1615</v>
      </c>
      <c r="E813" t="s">
        <v>1616</v>
      </c>
      <c r="F813" s="5">
        <v>50956.799999999996</v>
      </c>
      <c r="H813" t="s">
        <v>1660</v>
      </c>
      <c r="I813" t="s">
        <v>1005</v>
      </c>
      <c r="J813" t="s">
        <v>1661</v>
      </c>
      <c r="K813" t="s">
        <v>103</v>
      </c>
      <c r="L813" t="s">
        <v>104</v>
      </c>
      <c r="M813" t="s">
        <v>105</v>
      </c>
      <c r="N813" t="s">
        <v>168</v>
      </c>
      <c r="Q813" t="s">
        <v>1624</v>
      </c>
      <c r="R813" t="s">
        <v>1687</v>
      </c>
      <c r="S813" t="s">
        <v>1692</v>
      </c>
      <c r="T813" t="s">
        <v>867</v>
      </c>
      <c r="U813" t="s">
        <v>112</v>
      </c>
      <c r="V813" t="s">
        <v>113</v>
      </c>
      <c r="W813" t="s">
        <v>114</v>
      </c>
      <c r="X813" t="s">
        <v>37</v>
      </c>
      <c r="Y813" t="s">
        <v>195</v>
      </c>
      <c r="Z813" t="s">
        <v>450</v>
      </c>
      <c r="AA813" s="11" t="str">
        <f>HYPERLINK(VLOOKUP('Prof.LUM Signify new ver'!A813,Table1[#All],2,FALSE),"Фото")</f>
        <v>Фото</v>
      </c>
      <c r="AB813" s="11" t="str">
        <f>HYPERLINK(VLOOKUP('Prof.LUM Signify new ver'!A813,Table1[#All],3,FALSE),"Паспорт продукту")</f>
        <v>Паспорт продукту</v>
      </c>
      <c r="AC813" s="11" t="str">
        <f>HYPERLINK(VLOOKUP('Prof.LUM Signify new ver'!A813,Table1[#All],4,FALSE),"Інструкція")</f>
        <v>Інструкція</v>
      </c>
    </row>
    <row r="814" spans="1:29">
      <c r="A814" s="4">
        <v>910500465538</v>
      </c>
      <c r="B814" t="s">
        <v>1694</v>
      </c>
      <c r="C814" t="s">
        <v>1546</v>
      </c>
      <c r="D814" t="s">
        <v>1615</v>
      </c>
      <c r="E814" t="s">
        <v>1616</v>
      </c>
      <c r="F814" s="5">
        <v>44100</v>
      </c>
      <c r="H814" t="s">
        <v>1660</v>
      </c>
      <c r="I814" t="s">
        <v>1005</v>
      </c>
      <c r="J814" t="s">
        <v>1661</v>
      </c>
      <c r="K814" t="s">
        <v>103</v>
      </c>
      <c r="L814" t="s">
        <v>104</v>
      </c>
      <c r="M814" t="s">
        <v>105</v>
      </c>
      <c r="N814" t="s">
        <v>168</v>
      </c>
      <c r="Q814" t="s">
        <v>1620</v>
      </c>
      <c r="R814" t="s">
        <v>1687</v>
      </c>
      <c r="S814" t="s">
        <v>1692</v>
      </c>
      <c r="T814" t="s">
        <v>867</v>
      </c>
      <c r="U814" t="s">
        <v>112</v>
      </c>
      <c r="V814" t="s">
        <v>113</v>
      </c>
      <c r="W814" t="s">
        <v>114</v>
      </c>
      <c r="X814" t="s">
        <v>37</v>
      </c>
      <c r="Y814" t="s">
        <v>195</v>
      </c>
      <c r="Z814" t="s">
        <v>1560</v>
      </c>
      <c r="AA814" s="11" t="str">
        <f>HYPERLINK(VLOOKUP('Prof.LUM Signify new ver'!A814,Table1[#All],2,FALSE),"Фото")</f>
        <v>Фото</v>
      </c>
      <c r="AB814" s="11" t="str">
        <f>HYPERLINK(VLOOKUP('Prof.LUM Signify new ver'!A814,Table1[#All],3,FALSE),"Паспорт продукту")</f>
        <v>Паспорт продукту</v>
      </c>
      <c r="AC814" s="11" t="str">
        <f>HYPERLINK(VLOOKUP('Prof.LUM Signify new ver'!A814,Table1[#All],4,FALSE),"Інструкція")</f>
        <v>Інструкція</v>
      </c>
    </row>
    <row r="815" spans="1:29">
      <c r="A815" s="4">
        <v>910500465596</v>
      </c>
      <c r="B815" t="s">
        <v>1695</v>
      </c>
      <c r="C815" t="s">
        <v>1546</v>
      </c>
      <c r="D815" t="s">
        <v>1615</v>
      </c>
      <c r="E815" t="s">
        <v>1616</v>
      </c>
      <c r="F815" s="5">
        <v>44979.6</v>
      </c>
      <c r="H815" t="s">
        <v>1660</v>
      </c>
      <c r="I815" t="s">
        <v>1005</v>
      </c>
      <c r="J815" t="s">
        <v>1661</v>
      </c>
      <c r="K815" t="s">
        <v>103</v>
      </c>
      <c r="L815" t="s">
        <v>104</v>
      </c>
      <c r="M815" t="s">
        <v>105</v>
      </c>
      <c r="N815" t="s">
        <v>168</v>
      </c>
      <c r="Q815" t="s">
        <v>1620</v>
      </c>
      <c r="R815" t="s">
        <v>1687</v>
      </c>
      <c r="S815" t="s">
        <v>1692</v>
      </c>
      <c r="T815" t="s">
        <v>867</v>
      </c>
      <c r="U815" t="s">
        <v>112</v>
      </c>
      <c r="V815" t="s">
        <v>113</v>
      </c>
      <c r="W815" t="s">
        <v>114</v>
      </c>
      <c r="X815" t="s">
        <v>37</v>
      </c>
      <c r="Y815" t="s">
        <v>195</v>
      </c>
      <c r="Z815" t="s">
        <v>1560</v>
      </c>
      <c r="AA815" s="11" t="str">
        <f>HYPERLINK(VLOOKUP('Prof.LUM Signify new ver'!A815,Table1[#All],2,FALSE),"Фото")</f>
        <v>Фото</v>
      </c>
      <c r="AB815" s="11" t="str">
        <f>HYPERLINK(VLOOKUP('Prof.LUM Signify new ver'!A815,Table1[#All],3,FALSE),"Паспорт продукту")</f>
        <v>Паспорт продукту</v>
      </c>
      <c r="AC815" s="11" t="str">
        <f>HYPERLINK(VLOOKUP('Prof.LUM Signify new ver'!A815,Table1[#All],4,FALSE),"Інструкція")</f>
        <v>Інструкція</v>
      </c>
    </row>
    <row r="816" spans="1:29">
      <c r="A816" s="4">
        <v>910500465605</v>
      </c>
      <c r="B816" t="s">
        <v>1696</v>
      </c>
      <c r="C816" t="s">
        <v>1546</v>
      </c>
      <c r="D816" t="s">
        <v>1615</v>
      </c>
      <c r="E816" t="s">
        <v>1616</v>
      </c>
      <c r="F816" s="5">
        <v>50630.400000000001</v>
      </c>
      <c r="H816" t="s">
        <v>1660</v>
      </c>
      <c r="I816" t="s">
        <v>1005</v>
      </c>
      <c r="J816" t="s">
        <v>1661</v>
      </c>
      <c r="K816" t="s">
        <v>103</v>
      </c>
      <c r="L816" t="s">
        <v>104</v>
      </c>
      <c r="M816" t="s">
        <v>105</v>
      </c>
      <c r="N816" t="s">
        <v>168</v>
      </c>
      <c r="Q816" t="s">
        <v>1620</v>
      </c>
      <c r="R816" t="s">
        <v>1687</v>
      </c>
      <c r="S816" t="s">
        <v>1692</v>
      </c>
      <c r="T816" t="s">
        <v>867</v>
      </c>
      <c r="U816" t="s">
        <v>112</v>
      </c>
      <c r="V816" t="s">
        <v>113</v>
      </c>
      <c r="W816" t="s">
        <v>114</v>
      </c>
      <c r="X816" t="s">
        <v>37</v>
      </c>
      <c r="Y816" t="s">
        <v>195</v>
      </c>
      <c r="Z816" t="s">
        <v>450</v>
      </c>
      <c r="AA816" s="11" t="str">
        <f>HYPERLINK(VLOOKUP('Prof.LUM Signify new ver'!A816,Table1[#All],2,FALSE),"Фото")</f>
        <v>Фото</v>
      </c>
      <c r="AB816" s="11" t="str">
        <f>HYPERLINK(VLOOKUP('Prof.LUM Signify new ver'!A816,Table1[#All],3,FALSE),"Паспорт продукту")</f>
        <v>Паспорт продукту</v>
      </c>
      <c r="AC816" s="11" t="str">
        <f>HYPERLINK(VLOOKUP('Prof.LUM Signify new ver'!A816,Table1[#All],4,FALSE),"Інструкція")</f>
        <v>Інструкція</v>
      </c>
    </row>
    <row r="817" spans="1:29">
      <c r="A817" s="4">
        <v>910500465574</v>
      </c>
      <c r="B817" t="s">
        <v>1697</v>
      </c>
      <c r="C817" t="s">
        <v>1546</v>
      </c>
      <c r="D817" t="s">
        <v>1615</v>
      </c>
      <c r="E817" t="s">
        <v>1616</v>
      </c>
      <c r="F817" s="5">
        <v>44184</v>
      </c>
      <c r="H817" t="s">
        <v>1660</v>
      </c>
      <c r="I817" t="s">
        <v>1005</v>
      </c>
      <c r="J817" t="s">
        <v>1661</v>
      </c>
      <c r="K817" t="s">
        <v>103</v>
      </c>
      <c r="L817" t="s">
        <v>104</v>
      </c>
      <c r="M817" t="s">
        <v>105</v>
      </c>
      <c r="N817" t="s">
        <v>168</v>
      </c>
      <c r="Q817" t="s">
        <v>1549</v>
      </c>
      <c r="R817" t="s">
        <v>1687</v>
      </c>
      <c r="S817" t="s">
        <v>1692</v>
      </c>
      <c r="T817" t="s">
        <v>867</v>
      </c>
      <c r="U817" t="s">
        <v>112</v>
      </c>
      <c r="V817" t="s">
        <v>113</v>
      </c>
      <c r="W817" t="s">
        <v>114</v>
      </c>
      <c r="X817" t="s">
        <v>37</v>
      </c>
      <c r="Y817" t="s">
        <v>195</v>
      </c>
      <c r="Z817" t="s">
        <v>1560</v>
      </c>
      <c r="AA817" s="11" t="str">
        <f>HYPERLINK(VLOOKUP('Prof.LUM Signify new ver'!A817,Table1[#All],2,FALSE),"Фото")</f>
        <v>Фото</v>
      </c>
      <c r="AB817" s="11" t="str">
        <f>HYPERLINK(VLOOKUP('Prof.LUM Signify new ver'!A817,Table1[#All],3,FALSE),"Паспорт продукту")</f>
        <v>Паспорт продукту</v>
      </c>
      <c r="AC817" s="11" t="str">
        <f>HYPERLINK(VLOOKUP('Prof.LUM Signify new ver'!A817,Table1[#All],4,FALSE),"Інструкція")</f>
        <v>Інструкція</v>
      </c>
    </row>
    <row r="818" spans="1:29">
      <c r="A818" s="4">
        <v>910500465549</v>
      </c>
      <c r="B818" t="s">
        <v>1698</v>
      </c>
      <c r="C818" t="s">
        <v>1546</v>
      </c>
      <c r="D818" t="s">
        <v>1615</v>
      </c>
      <c r="E818" t="s">
        <v>1616</v>
      </c>
      <c r="F818" s="5">
        <v>43962</v>
      </c>
      <c r="H818" t="s">
        <v>1660</v>
      </c>
      <c r="I818" t="s">
        <v>1005</v>
      </c>
      <c r="J818" t="s">
        <v>1661</v>
      </c>
      <c r="K818" t="s">
        <v>103</v>
      </c>
      <c r="L818" t="s">
        <v>104</v>
      </c>
      <c r="M818" t="s">
        <v>105</v>
      </c>
      <c r="N818" t="s">
        <v>168</v>
      </c>
      <c r="Q818" t="s">
        <v>108</v>
      </c>
      <c r="R818" t="s">
        <v>1687</v>
      </c>
      <c r="S818" t="s">
        <v>1692</v>
      </c>
      <c r="T818" t="s">
        <v>867</v>
      </c>
      <c r="U818" t="s">
        <v>112</v>
      </c>
      <c r="V818" t="s">
        <v>113</v>
      </c>
      <c r="W818" t="s">
        <v>114</v>
      </c>
      <c r="X818" t="s">
        <v>37</v>
      </c>
      <c r="Y818" t="s">
        <v>195</v>
      </c>
      <c r="Z818" t="s">
        <v>1560</v>
      </c>
      <c r="AA818" s="11" t="str">
        <f>HYPERLINK(VLOOKUP('Prof.LUM Signify new ver'!A818,Table1[#All],2,FALSE),"Фото")</f>
        <v>Фото</v>
      </c>
      <c r="AB818" s="11" t="str">
        <f>HYPERLINK(VLOOKUP('Prof.LUM Signify new ver'!A818,Table1[#All],3,FALSE),"Паспорт продукту")</f>
        <v>Паспорт продукту</v>
      </c>
      <c r="AC818" s="11" t="str">
        <f>HYPERLINK(VLOOKUP('Prof.LUM Signify new ver'!A818,Table1[#All],4,FALSE),"Інструкція")</f>
        <v>Інструкція</v>
      </c>
    </row>
    <row r="819" spans="1:29">
      <c r="A819" s="4">
        <v>910500465608</v>
      </c>
      <c r="B819" t="s">
        <v>1699</v>
      </c>
      <c r="C819" t="s">
        <v>1546</v>
      </c>
      <c r="D819" t="s">
        <v>1615</v>
      </c>
      <c r="E819" t="s">
        <v>1616</v>
      </c>
      <c r="F819" s="5">
        <v>44841.599999999999</v>
      </c>
      <c r="H819" t="s">
        <v>1660</v>
      </c>
      <c r="I819" t="s">
        <v>1005</v>
      </c>
      <c r="J819" t="s">
        <v>1661</v>
      </c>
      <c r="K819" t="s">
        <v>103</v>
      </c>
      <c r="L819" t="s">
        <v>104</v>
      </c>
      <c r="M819" t="s">
        <v>105</v>
      </c>
      <c r="N819" t="s">
        <v>168</v>
      </c>
      <c r="Q819" t="s">
        <v>108</v>
      </c>
      <c r="R819" t="s">
        <v>1687</v>
      </c>
      <c r="S819" t="s">
        <v>1692</v>
      </c>
      <c r="T819" t="s">
        <v>867</v>
      </c>
      <c r="U819" t="s">
        <v>112</v>
      </c>
      <c r="V819" t="s">
        <v>113</v>
      </c>
      <c r="W819" t="s">
        <v>114</v>
      </c>
      <c r="X819" t="s">
        <v>37</v>
      </c>
      <c r="Y819" t="s">
        <v>195</v>
      </c>
      <c r="Z819" t="s">
        <v>1560</v>
      </c>
      <c r="AA819" s="11" t="str">
        <f>HYPERLINK(VLOOKUP('Prof.LUM Signify new ver'!A819,Table1[#All],2,FALSE),"Фото")</f>
        <v>Фото</v>
      </c>
      <c r="AB819" s="11" t="str">
        <f>HYPERLINK(VLOOKUP('Prof.LUM Signify new ver'!A819,Table1[#All],3,FALSE),"Паспорт продукту")</f>
        <v>Паспорт продукту</v>
      </c>
      <c r="AC819" s="11" t="str">
        <f>HYPERLINK(VLOOKUP('Prof.LUM Signify new ver'!A819,Table1[#All],4,FALSE),"Інструкція")</f>
        <v>Інструкція</v>
      </c>
    </row>
    <row r="820" spans="1:29">
      <c r="A820" s="4">
        <v>910505100778</v>
      </c>
      <c r="B820" t="s">
        <v>1700</v>
      </c>
      <c r="C820" t="s">
        <v>1546</v>
      </c>
      <c r="D820" t="s">
        <v>1615</v>
      </c>
      <c r="E820" t="s">
        <v>1616</v>
      </c>
      <c r="F820" s="5">
        <v>48058.799999999996</v>
      </c>
      <c r="H820" t="s">
        <v>1682</v>
      </c>
      <c r="I820" t="s">
        <v>1005</v>
      </c>
      <c r="J820" t="s">
        <v>1661</v>
      </c>
      <c r="K820" t="s">
        <v>103</v>
      </c>
      <c r="L820" t="s">
        <v>104</v>
      </c>
      <c r="M820" t="s">
        <v>105</v>
      </c>
      <c r="N820" t="s">
        <v>168</v>
      </c>
      <c r="Q820" t="s">
        <v>108</v>
      </c>
      <c r="R820" t="s">
        <v>1687</v>
      </c>
      <c r="S820" t="s">
        <v>1692</v>
      </c>
      <c r="T820" t="s">
        <v>867</v>
      </c>
      <c r="U820" t="s">
        <v>112</v>
      </c>
      <c r="V820" t="s">
        <v>113</v>
      </c>
      <c r="W820" t="s">
        <v>114</v>
      </c>
      <c r="X820" t="s">
        <v>37</v>
      </c>
      <c r="Y820" t="s">
        <v>195</v>
      </c>
      <c r="Z820" t="s">
        <v>1560</v>
      </c>
      <c r="AA820" s="11" t="str">
        <f>HYPERLINK(VLOOKUP('Prof.LUM Signify new ver'!A820,Table1[#All],2,FALSE),"Фото")</f>
        <v>Фото</v>
      </c>
      <c r="AB820" s="11" t="str">
        <f>HYPERLINK(VLOOKUP('Prof.LUM Signify new ver'!A820,Table1[#All],3,FALSE),"Паспорт продукту")</f>
        <v>Паспорт продукту</v>
      </c>
      <c r="AC820" s="11" t="str">
        <f>HYPERLINK(VLOOKUP('Prof.LUM Signify new ver'!A820,Table1[#All],4,FALSE),"Інструкція")</f>
        <v>Інструкція</v>
      </c>
    </row>
    <row r="821" spans="1:29">
      <c r="A821" s="4">
        <v>910500465599</v>
      </c>
      <c r="B821" t="s">
        <v>1701</v>
      </c>
      <c r="C821" t="s">
        <v>1546</v>
      </c>
      <c r="D821" t="s">
        <v>1615</v>
      </c>
      <c r="E821" t="s">
        <v>1616</v>
      </c>
      <c r="F821" s="5">
        <v>50493.599999999999</v>
      </c>
      <c r="H821" t="s">
        <v>1660</v>
      </c>
      <c r="I821" t="s">
        <v>1005</v>
      </c>
      <c r="J821" t="s">
        <v>1661</v>
      </c>
      <c r="K821" t="s">
        <v>103</v>
      </c>
      <c r="L821" t="s">
        <v>104</v>
      </c>
      <c r="M821" t="s">
        <v>105</v>
      </c>
      <c r="N821" t="s">
        <v>168</v>
      </c>
      <c r="Q821" t="s">
        <v>108</v>
      </c>
      <c r="R821" t="s">
        <v>1687</v>
      </c>
      <c r="S821" t="s">
        <v>1692</v>
      </c>
      <c r="T821" t="s">
        <v>867</v>
      </c>
      <c r="U821" t="s">
        <v>112</v>
      </c>
      <c r="V821" t="s">
        <v>113</v>
      </c>
      <c r="W821" t="s">
        <v>114</v>
      </c>
      <c r="X821" t="s">
        <v>37</v>
      </c>
      <c r="Y821" t="s">
        <v>195</v>
      </c>
      <c r="Z821" t="s">
        <v>450</v>
      </c>
      <c r="AA821" s="11" t="str">
        <f>HYPERLINK(VLOOKUP('Prof.LUM Signify new ver'!A821,Table1[#All],2,FALSE),"Фото")</f>
        <v>Фото</v>
      </c>
      <c r="AB821" s="11" t="str">
        <f>HYPERLINK(VLOOKUP('Prof.LUM Signify new ver'!A821,Table1[#All],3,FALSE),"Паспорт продукту")</f>
        <v>Паспорт продукту</v>
      </c>
      <c r="AC821" s="11" t="str">
        <f>HYPERLINK(VLOOKUP('Prof.LUM Signify new ver'!A821,Table1[#All],4,FALSE),"Інструкція")</f>
        <v>Інструкція</v>
      </c>
    </row>
    <row r="822" spans="1:29">
      <c r="A822" s="4">
        <v>910771126711</v>
      </c>
      <c r="B822" t="s">
        <v>1702</v>
      </c>
      <c r="C822" t="s">
        <v>1546</v>
      </c>
      <c r="D822" t="s">
        <v>1615</v>
      </c>
      <c r="E822" t="s">
        <v>1616</v>
      </c>
      <c r="F822" s="5">
        <v>32983.199999999997</v>
      </c>
      <c r="AA822" s="11"/>
      <c r="AB822" s="11"/>
      <c r="AC822" s="11"/>
    </row>
    <row r="823" spans="1:29">
      <c r="A823" s="4">
        <v>910505100774</v>
      </c>
      <c r="B823" t="s">
        <v>1703</v>
      </c>
      <c r="C823" t="s">
        <v>1546</v>
      </c>
      <c r="D823" t="s">
        <v>1615</v>
      </c>
      <c r="E823" t="s">
        <v>1616</v>
      </c>
      <c r="F823" s="5">
        <v>45522</v>
      </c>
      <c r="H823" t="s">
        <v>1660</v>
      </c>
      <c r="I823" t="s">
        <v>1005</v>
      </c>
      <c r="J823" t="s">
        <v>1661</v>
      </c>
      <c r="K823" t="s">
        <v>103</v>
      </c>
      <c r="L823" t="s">
        <v>104</v>
      </c>
      <c r="M823" t="s">
        <v>105</v>
      </c>
      <c r="N823" t="s">
        <v>168</v>
      </c>
      <c r="Q823" t="s">
        <v>108</v>
      </c>
      <c r="R823" t="s">
        <v>1578</v>
      </c>
      <c r="S823" t="s">
        <v>1665</v>
      </c>
      <c r="T823" t="s">
        <v>1666</v>
      </c>
      <c r="U823" t="s">
        <v>112</v>
      </c>
      <c r="V823" t="s">
        <v>113</v>
      </c>
      <c r="W823" t="s">
        <v>114</v>
      </c>
      <c r="X823" t="s">
        <v>37</v>
      </c>
      <c r="Y823" t="s">
        <v>195</v>
      </c>
      <c r="Z823" t="s">
        <v>1560</v>
      </c>
      <c r="AA823" s="11" t="str">
        <f>HYPERLINK(VLOOKUP('Prof.LUM Signify new ver'!A823,Table1[#All],2,FALSE),"Фото")</f>
        <v>Фото</v>
      </c>
      <c r="AB823" s="11" t="str">
        <f>HYPERLINK(VLOOKUP('Prof.LUM Signify new ver'!A823,Table1[#All],3,FALSE),"Паспорт продукту")</f>
        <v>Паспорт продукту</v>
      </c>
      <c r="AC823" s="11" t="str">
        <f>HYPERLINK(VLOOKUP('Prof.LUM Signify new ver'!A823,Table1[#All],4,FALSE),"Інструкція")</f>
        <v>Інструкція</v>
      </c>
    </row>
    <row r="824" spans="1:29">
      <c r="A824" s="4">
        <v>911401578701</v>
      </c>
      <c r="B824" t="s">
        <v>1704</v>
      </c>
      <c r="C824" t="s">
        <v>1705</v>
      </c>
      <c r="D824" t="s">
        <v>1706</v>
      </c>
      <c r="E824" t="s">
        <v>185</v>
      </c>
      <c r="F824" s="5">
        <v>1167.5999999999999</v>
      </c>
      <c r="AA824" s="11" t="str">
        <f>HYPERLINK(VLOOKUP('Prof.LUM Signify new ver'!A824,Table1[#All],2,FALSE),"Фото")</f>
        <v>Фото</v>
      </c>
      <c r="AB824" s="11" t="str">
        <f>HYPERLINK(VLOOKUP('Prof.LUM Signify new ver'!A824,Table1[#All],3,FALSE),"Паспорт продукту")</f>
        <v>Паспорт продукту</v>
      </c>
      <c r="AC824" s="11" t="str">
        <f>HYPERLINK(VLOOKUP('Prof.LUM Signify new ver'!A824,Table1[#All],4,FALSE),"Інструкція")</f>
        <v>Інструкція</v>
      </c>
    </row>
    <row r="825" spans="1:29">
      <c r="A825" s="4">
        <v>911401856481</v>
      </c>
      <c r="B825" t="s">
        <v>1707</v>
      </c>
      <c r="C825" t="s">
        <v>1546</v>
      </c>
      <c r="D825" t="s">
        <v>1708</v>
      </c>
      <c r="E825" t="s">
        <v>185</v>
      </c>
      <c r="F825" s="5">
        <v>3892.7999999999997</v>
      </c>
      <c r="AA825" s="11"/>
      <c r="AB825" s="11"/>
      <c r="AC825" s="11"/>
    </row>
    <row r="826" spans="1:29">
      <c r="A826" s="4">
        <v>911401864481</v>
      </c>
      <c r="B826" t="s">
        <v>1709</v>
      </c>
      <c r="C826" t="s">
        <v>1546</v>
      </c>
      <c r="D826" t="s">
        <v>1708</v>
      </c>
      <c r="E826" t="s">
        <v>185</v>
      </c>
      <c r="F826" s="5">
        <v>8922</v>
      </c>
      <c r="AA826" s="11"/>
      <c r="AB826" s="11"/>
      <c r="AC826" s="11"/>
    </row>
    <row r="827" spans="1:29">
      <c r="A827" s="4">
        <v>911401856781</v>
      </c>
      <c r="B827" t="s">
        <v>1710</v>
      </c>
      <c r="C827" t="s">
        <v>1546</v>
      </c>
      <c r="D827" t="s">
        <v>1708</v>
      </c>
      <c r="E827" t="s">
        <v>185</v>
      </c>
      <c r="F827" s="5">
        <v>8922</v>
      </c>
      <c r="AA827" s="11"/>
      <c r="AB827" s="11"/>
      <c r="AC827" s="11"/>
    </row>
    <row r="828" spans="1:29">
      <c r="A828" s="4">
        <v>911401856681</v>
      </c>
      <c r="B828" t="s">
        <v>1711</v>
      </c>
      <c r="C828" t="s">
        <v>1546</v>
      </c>
      <c r="D828" t="s">
        <v>1708</v>
      </c>
      <c r="E828" t="s">
        <v>185</v>
      </c>
      <c r="F828" s="5">
        <v>8922</v>
      </c>
      <c r="AA828" s="11"/>
      <c r="AB828" s="11"/>
      <c r="AC828" s="11"/>
    </row>
    <row r="829" spans="1:29">
      <c r="A829" s="4">
        <v>911401864581</v>
      </c>
      <c r="B829" t="s">
        <v>1712</v>
      </c>
      <c r="C829" t="s">
        <v>1546</v>
      </c>
      <c r="D829" t="s">
        <v>1708</v>
      </c>
      <c r="E829" t="s">
        <v>185</v>
      </c>
      <c r="F829" s="5">
        <v>11985.6</v>
      </c>
      <c r="AA829" s="11"/>
      <c r="AB829" s="11"/>
      <c r="AC829" s="11"/>
    </row>
    <row r="830" spans="1:29">
      <c r="A830" s="4">
        <v>911401856981</v>
      </c>
      <c r="B830" t="s">
        <v>1713</v>
      </c>
      <c r="C830" t="s">
        <v>1546</v>
      </c>
      <c r="D830" t="s">
        <v>1708</v>
      </c>
      <c r="E830" t="s">
        <v>185</v>
      </c>
      <c r="F830" s="5">
        <v>5992.8</v>
      </c>
      <c r="AA830" s="11"/>
      <c r="AB830" s="11"/>
      <c r="AC830" s="11"/>
    </row>
    <row r="831" spans="1:29">
      <c r="A831" s="4">
        <v>911401856881</v>
      </c>
      <c r="B831" t="s">
        <v>1714</v>
      </c>
      <c r="C831" t="s">
        <v>1546</v>
      </c>
      <c r="D831" t="s">
        <v>1708</v>
      </c>
      <c r="E831" t="s">
        <v>185</v>
      </c>
      <c r="F831" s="5">
        <v>5992.8</v>
      </c>
      <c r="AA831" s="11"/>
      <c r="AB831" s="11"/>
      <c r="AC831" s="11"/>
    </row>
    <row r="832" spans="1:29">
      <c r="A832" s="4">
        <v>911401864681</v>
      </c>
      <c r="B832" t="s">
        <v>1715</v>
      </c>
      <c r="C832" t="s">
        <v>1546</v>
      </c>
      <c r="D832" t="s">
        <v>1708</v>
      </c>
      <c r="E832" t="s">
        <v>185</v>
      </c>
      <c r="F832" s="5">
        <v>15946.8</v>
      </c>
      <c r="AA832" s="11"/>
      <c r="AB832" s="11"/>
      <c r="AC832" s="11"/>
    </row>
    <row r="833" spans="1:29">
      <c r="A833" s="4">
        <v>911401857181</v>
      </c>
      <c r="B833" t="s">
        <v>1716</v>
      </c>
      <c r="C833" t="s">
        <v>1546</v>
      </c>
      <c r="D833" t="s">
        <v>1708</v>
      </c>
      <c r="E833" t="s">
        <v>185</v>
      </c>
      <c r="F833" s="5">
        <v>15946.8</v>
      </c>
      <c r="AA833" s="11"/>
      <c r="AB833" s="11"/>
      <c r="AC833" s="11"/>
    </row>
    <row r="834" spans="1:29">
      <c r="A834" s="4">
        <v>911401857081</v>
      </c>
      <c r="B834" t="s">
        <v>1717</v>
      </c>
      <c r="C834" t="s">
        <v>1546</v>
      </c>
      <c r="D834" t="s">
        <v>1708</v>
      </c>
      <c r="E834" t="s">
        <v>185</v>
      </c>
      <c r="F834" s="5">
        <v>15946.8</v>
      </c>
      <c r="AA834" s="11"/>
      <c r="AB834" s="11"/>
      <c r="AC834" s="11"/>
    </row>
    <row r="835" spans="1:29">
      <c r="A835" s="4">
        <v>911401864781</v>
      </c>
      <c r="B835" t="s">
        <v>1718</v>
      </c>
      <c r="C835" t="s">
        <v>1546</v>
      </c>
      <c r="D835" t="s">
        <v>1708</v>
      </c>
      <c r="E835" t="s">
        <v>185</v>
      </c>
      <c r="F835" s="5">
        <v>17186.399999999998</v>
      </c>
      <c r="AA835" s="11"/>
      <c r="AB835" s="11"/>
      <c r="AC835" s="11"/>
    </row>
    <row r="836" spans="1:29">
      <c r="A836" s="4">
        <v>911401857381</v>
      </c>
      <c r="B836" t="s">
        <v>1719</v>
      </c>
      <c r="C836" t="s">
        <v>1546</v>
      </c>
      <c r="D836" t="s">
        <v>1708</v>
      </c>
      <c r="E836" t="s">
        <v>185</v>
      </c>
      <c r="F836" s="5">
        <v>17186.399999999998</v>
      </c>
      <c r="AA836" s="11"/>
      <c r="AB836" s="11"/>
      <c r="AC836" s="11"/>
    </row>
    <row r="837" spans="1:29">
      <c r="A837" s="4">
        <v>911401857281</v>
      </c>
      <c r="B837" t="s">
        <v>1720</v>
      </c>
      <c r="C837" t="s">
        <v>1546</v>
      </c>
      <c r="D837" t="s">
        <v>1708</v>
      </c>
      <c r="E837" t="s">
        <v>185</v>
      </c>
      <c r="F837" s="5">
        <v>17186.399999999998</v>
      </c>
      <c r="AA837" s="11"/>
      <c r="AB837" s="11"/>
      <c r="AC837" s="11"/>
    </row>
    <row r="838" spans="1:29">
      <c r="A838" s="4">
        <v>911401864281</v>
      </c>
      <c r="B838" t="s">
        <v>1721</v>
      </c>
      <c r="C838" t="s">
        <v>1546</v>
      </c>
      <c r="D838" t="s">
        <v>1708</v>
      </c>
      <c r="E838" t="s">
        <v>185</v>
      </c>
      <c r="F838" s="5">
        <v>7746</v>
      </c>
      <c r="AA838" s="11"/>
      <c r="AB838" s="11"/>
      <c r="AC838" s="11"/>
    </row>
    <row r="839" spans="1:29">
      <c r="A839" s="4">
        <v>911401856281</v>
      </c>
      <c r="B839" t="s">
        <v>1722</v>
      </c>
      <c r="C839" t="s">
        <v>1546</v>
      </c>
      <c r="D839" t="s">
        <v>1708</v>
      </c>
      <c r="E839" t="s">
        <v>185</v>
      </c>
      <c r="F839" s="5">
        <v>7746</v>
      </c>
      <c r="AA839" s="11"/>
      <c r="AB839" s="11"/>
      <c r="AC839" s="11"/>
    </row>
    <row r="840" spans="1:29">
      <c r="A840" s="4">
        <v>911401860681</v>
      </c>
      <c r="B840" t="s">
        <v>1723</v>
      </c>
      <c r="C840" t="s">
        <v>1705</v>
      </c>
      <c r="D840" t="s">
        <v>1708</v>
      </c>
      <c r="E840" t="s">
        <v>185</v>
      </c>
      <c r="F840" s="5">
        <v>424.8</v>
      </c>
      <c r="AA840" s="11"/>
      <c r="AB840" s="11"/>
      <c r="AC840" s="11"/>
    </row>
    <row r="841" spans="1:29">
      <c r="A841" s="4">
        <v>911401860781</v>
      </c>
      <c r="B841" t="s">
        <v>1724</v>
      </c>
      <c r="C841" t="s">
        <v>1705</v>
      </c>
      <c r="D841" t="s">
        <v>1708</v>
      </c>
      <c r="E841" t="s">
        <v>185</v>
      </c>
      <c r="F841" s="5">
        <v>529.19999999999993</v>
      </c>
      <c r="AA841" s="11"/>
      <c r="AB841" s="11"/>
      <c r="AC841" s="11"/>
    </row>
    <row r="842" spans="1:29">
      <c r="A842" s="4">
        <v>911401860881</v>
      </c>
      <c r="B842" t="s">
        <v>1725</v>
      </c>
      <c r="C842" t="s">
        <v>1705</v>
      </c>
      <c r="D842" t="s">
        <v>1708</v>
      </c>
      <c r="E842" t="s">
        <v>185</v>
      </c>
      <c r="F842" s="5">
        <v>673.19999999999993</v>
      </c>
      <c r="AA842" s="11"/>
      <c r="AB842" s="11"/>
      <c r="AC842" s="11"/>
    </row>
    <row r="843" spans="1:29">
      <c r="A843" s="4">
        <v>911401860981</v>
      </c>
      <c r="B843" t="s">
        <v>1726</v>
      </c>
      <c r="C843" t="s">
        <v>1705</v>
      </c>
      <c r="D843" t="s">
        <v>1708</v>
      </c>
      <c r="E843" t="s">
        <v>185</v>
      </c>
      <c r="F843" s="5">
        <v>798</v>
      </c>
      <c r="AA843" s="11"/>
      <c r="AB843" s="11"/>
      <c r="AC843" s="11"/>
    </row>
    <row r="844" spans="1:29">
      <c r="A844" s="4">
        <v>911401860581</v>
      </c>
      <c r="B844" t="s">
        <v>1727</v>
      </c>
      <c r="C844" t="s">
        <v>1705</v>
      </c>
      <c r="D844" t="s">
        <v>1708</v>
      </c>
      <c r="E844" t="s">
        <v>185</v>
      </c>
      <c r="F844" s="5">
        <v>331.2</v>
      </c>
      <c r="AA844" s="11"/>
      <c r="AB844" s="11"/>
      <c r="AC844" s="11"/>
    </row>
    <row r="845" spans="1:29">
      <c r="A845" s="4">
        <v>911401847797</v>
      </c>
      <c r="B845" t="s">
        <v>1728</v>
      </c>
      <c r="C845" t="s">
        <v>1729</v>
      </c>
      <c r="D845" t="s">
        <v>1730</v>
      </c>
      <c r="E845" t="s">
        <v>185</v>
      </c>
      <c r="F845" s="5">
        <v>22470</v>
      </c>
      <c r="G845" t="s">
        <v>1731</v>
      </c>
      <c r="H845" t="s">
        <v>1732</v>
      </c>
      <c r="K845" t="s">
        <v>103</v>
      </c>
      <c r="L845" t="s">
        <v>104</v>
      </c>
      <c r="M845" t="s">
        <v>146</v>
      </c>
      <c r="N845" t="s">
        <v>106</v>
      </c>
      <c r="P845" t="s">
        <v>170</v>
      </c>
      <c r="Q845" t="s">
        <v>1733</v>
      </c>
      <c r="R845" t="s">
        <v>522</v>
      </c>
      <c r="S845" t="s">
        <v>549</v>
      </c>
      <c r="T845" t="s">
        <v>1734</v>
      </c>
      <c r="U845" t="s">
        <v>112</v>
      </c>
      <c r="V845" t="s">
        <v>113</v>
      </c>
      <c r="W845" t="s">
        <v>207</v>
      </c>
      <c r="X845" t="s">
        <v>127</v>
      </c>
      <c r="Y845" t="s">
        <v>176</v>
      </c>
      <c r="Z845" t="s">
        <v>1560</v>
      </c>
      <c r="AA845" s="11" t="str">
        <f>HYPERLINK(VLOOKUP('Prof.LUM Signify new ver'!A845,Table1[#All],2,FALSE),"Фото")</f>
        <v>Фото</v>
      </c>
      <c r="AB845" s="11" t="str">
        <f>HYPERLINK(VLOOKUP('Prof.LUM Signify new ver'!A845,Table1[#All],3,FALSE),"Паспорт продукту")</f>
        <v>Паспорт продукту</v>
      </c>
      <c r="AC845" s="11" t="str">
        <f>HYPERLINK(VLOOKUP('Prof.LUM Signify new ver'!A845,Table1[#All],4,FALSE),"Інструкція")</f>
        <v>Інструкція</v>
      </c>
    </row>
    <row r="846" spans="1:29">
      <c r="A846" s="4">
        <v>911401576821</v>
      </c>
      <c r="B846" t="s">
        <v>1735</v>
      </c>
      <c r="C846" t="s">
        <v>1729</v>
      </c>
      <c r="D846" t="s">
        <v>1730</v>
      </c>
      <c r="E846" t="s">
        <v>185</v>
      </c>
      <c r="F846" s="5">
        <v>23317.200000000001</v>
      </c>
      <c r="AA846" s="11"/>
      <c r="AB846" s="11"/>
      <c r="AC846" s="11"/>
    </row>
    <row r="847" spans="1:29">
      <c r="A847" s="4">
        <v>911401847897</v>
      </c>
      <c r="B847" t="s">
        <v>1735</v>
      </c>
      <c r="C847" t="s">
        <v>1729</v>
      </c>
      <c r="D847" t="s">
        <v>1730</v>
      </c>
      <c r="E847" t="s">
        <v>185</v>
      </c>
      <c r="F847" s="5">
        <v>23756.399999999998</v>
      </c>
      <c r="G847" t="s">
        <v>1731</v>
      </c>
      <c r="H847" t="s">
        <v>1732</v>
      </c>
      <c r="K847" t="s">
        <v>103</v>
      </c>
      <c r="L847" t="s">
        <v>104</v>
      </c>
      <c r="M847" t="s">
        <v>146</v>
      </c>
      <c r="N847" t="s">
        <v>106</v>
      </c>
      <c r="P847" t="s">
        <v>170</v>
      </c>
      <c r="Q847" t="s">
        <v>1733</v>
      </c>
      <c r="R847" t="s">
        <v>1736</v>
      </c>
      <c r="S847" t="s">
        <v>310</v>
      </c>
      <c r="T847" t="s">
        <v>340</v>
      </c>
      <c r="U847" t="s">
        <v>112</v>
      </c>
      <c r="V847" t="s">
        <v>113</v>
      </c>
      <c r="W847" t="s">
        <v>207</v>
      </c>
      <c r="X847" t="s">
        <v>127</v>
      </c>
      <c r="Y847" t="s">
        <v>176</v>
      </c>
      <c r="Z847" t="s">
        <v>1560</v>
      </c>
      <c r="AA847" s="11" t="str">
        <f>HYPERLINK(VLOOKUP('Prof.LUM Signify new ver'!A847,Table1[#All],2,FALSE),"Фото")</f>
        <v>Фото</v>
      </c>
      <c r="AB847" s="11" t="str">
        <f>HYPERLINK(VLOOKUP('Prof.LUM Signify new ver'!A847,Table1[#All],3,FALSE),"Паспорт продукту")</f>
        <v>Паспорт продукту</v>
      </c>
      <c r="AC847" s="11" t="str">
        <f>HYPERLINK(VLOOKUP('Prof.LUM Signify new ver'!A847,Table1[#All],4,FALSE),"Інструкція")</f>
        <v>Інструкція</v>
      </c>
    </row>
    <row r="848" spans="1:29">
      <c r="A848" s="4">
        <v>911401578621</v>
      </c>
      <c r="B848" t="s">
        <v>1737</v>
      </c>
      <c r="C848" t="s">
        <v>1705</v>
      </c>
      <c r="D848" t="s">
        <v>1738</v>
      </c>
      <c r="E848" t="s">
        <v>185</v>
      </c>
      <c r="F848" s="5">
        <v>1273.2</v>
      </c>
      <c r="H848" t="s">
        <v>1739</v>
      </c>
      <c r="I848" t="s">
        <v>957</v>
      </c>
      <c r="J848" t="s">
        <v>1529</v>
      </c>
      <c r="Y848" t="s">
        <v>127</v>
      </c>
      <c r="Z848" t="s">
        <v>127</v>
      </c>
      <c r="AA848" s="11" t="str">
        <f>HYPERLINK(VLOOKUP('Prof.LUM Signify new ver'!A848,Table1[#All],2,FALSE),"Фото")</f>
        <v>Фото</v>
      </c>
      <c r="AB848" s="11" t="str">
        <f>HYPERLINK(VLOOKUP('Prof.LUM Signify new ver'!A848,Table1[#All],3,FALSE),"Паспорт продукту")</f>
        <v>Паспорт продукту</v>
      </c>
      <c r="AC848" s="11" t="str">
        <f>HYPERLINK(VLOOKUP('Prof.LUM Signify new ver'!A848,Table1[#All],4,FALSE),"Інструкція")</f>
        <v>Інструкція</v>
      </c>
    </row>
    <row r="849" spans="1:29">
      <c r="A849" s="4">
        <v>911401578821</v>
      </c>
      <c r="B849" t="s">
        <v>1740</v>
      </c>
      <c r="C849" t="s">
        <v>1705</v>
      </c>
      <c r="D849" t="s">
        <v>1738</v>
      </c>
      <c r="E849" t="s">
        <v>185</v>
      </c>
      <c r="F849" s="5">
        <v>1240.8</v>
      </c>
      <c r="G849" t="s">
        <v>1741</v>
      </c>
      <c r="H849" t="s">
        <v>1742</v>
      </c>
      <c r="Y849" t="s">
        <v>127</v>
      </c>
      <c r="Z849" t="s">
        <v>127</v>
      </c>
      <c r="AA849" s="11" t="str">
        <f>HYPERLINK(VLOOKUP('Prof.LUM Signify new ver'!A849,Table1[#All],2,FALSE),"Фото")</f>
        <v>Фото</v>
      </c>
      <c r="AB849" s="11" t="str">
        <f>HYPERLINK(VLOOKUP('Prof.LUM Signify new ver'!A849,Table1[#All],3,FALSE),"Паспорт продукту")</f>
        <v>Паспорт продукту</v>
      </c>
      <c r="AC849" s="11" t="str">
        <f>HYPERLINK(VLOOKUP('Prof.LUM Signify new ver'!A849,Table1[#All],4,FALSE),"Інструкція")</f>
        <v>Інструкція</v>
      </c>
    </row>
    <row r="850" spans="1:29">
      <c r="A850" s="4">
        <v>910503910177</v>
      </c>
      <c r="B850" t="s">
        <v>1743</v>
      </c>
      <c r="C850" t="s">
        <v>1744</v>
      </c>
      <c r="D850" t="s">
        <v>1745</v>
      </c>
      <c r="E850" t="s">
        <v>1746</v>
      </c>
      <c r="F850" s="5">
        <v>18153.599999999999</v>
      </c>
      <c r="H850" t="s">
        <v>1747</v>
      </c>
      <c r="I850" t="s">
        <v>1748</v>
      </c>
      <c r="J850" t="s">
        <v>1182</v>
      </c>
      <c r="K850" t="s">
        <v>103</v>
      </c>
      <c r="L850" t="s">
        <v>104</v>
      </c>
      <c r="M850" t="s">
        <v>105</v>
      </c>
      <c r="N850" t="s">
        <v>168</v>
      </c>
      <c r="O850" t="s">
        <v>1749</v>
      </c>
      <c r="Q850" t="s">
        <v>127</v>
      </c>
      <c r="R850" t="s">
        <v>1014</v>
      </c>
      <c r="S850" t="s">
        <v>334</v>
      </c>
      <c r="T850" t="s">
        <v>1734</v>
      </c>
      <c r="U850" t="s">
        <v>1750</v>
      </c>
      <c r="V850" t="s">
        <v>113</v>
      </c>
      <c r="W850" t="s">
        <v>114</v>
      </c>
      <c r="X850" t="s">
        <v>175</v>
      </c>
      <c r="Y850" t="s">
        <v>1751</v>
      </c>
      <c r="Z850" t="s">
        <v>612</v>
      </c>
      <c r="AA850" s="11" t="str">
        <f>HYPERLINK(VLOOKUP('Prof.LUM Signify new ver'!A850,Table1[#All],2,FALSE),"Фото")</f>
        <v>Фото</v>
      </c>
      <c r="AB850" s="11" t="str">
        <f>HYPERLINK(VLOOKUP('Prof.LUM Signify new ver'!A850,Table1[#All],3,FALSE),"Паспорт продукту")</f>
        <v>Паспорт продукту</v>
      </c>
      <c r="AC850" s="11" t="str">
        <f>HYPERLINK(VLOOKUP('Prof.LUM Signify new ver'!A850,Table1[#All],4,FALSE),"Інструкція")</f>
        <v>Інструкція</v>
      </c>
    </row>
    <row r="851" spans="1:29">
      <c r="A851" s="4">
        <v>910503910175</v>
      </c>
      <c r="B851" t="s">
        <v>1752</v>
      </c>
      <c r="C851" t="s">
        <v>1744</v>
      </c>
      <c r="D851" t="s">
        <v>1745</v>
      </c>
      <c r="E851" t="s">
        <v>1746</v>
      </c>
      <c r="F851" s="5">
        <v>16892.399999999998</v>
      </c>
      <c r="H851" t="s">
        <v>1161</v>
      </c>
      <c r="I851" t="s">
        <v>1753</v>
      </c>
      <c r="J851" t="s">
        <v>1753</v>
      </c>
      <c r="K851" t="s">
        <v>103</v>
      </c>
      <c r="L851" t="s">
        <v>104</v>
      </c>
      <c r="M851" t="s">
        <v>105</v>
      </c>
      <c r="N851" t="s">
        <v>168</v>
      </c>
      <c r="O851" t="s">
        <v>1749</v>
      </c>
      <c r="Q851" t="s">
        <v>127</v>
      </c>
      <c r="R851" t="s">
        <v>1014</v>
      </c>
      <c r="S851" t="s">
        <v>334</v>
      </c>
      <c r="T851" t="s">
        <v>1734</v>
      </c>
      <c r="U851" t="s">
        <v>1750</v>
      </c>
      <c r="V851" t="s">
        <v>113</v>
      </c>
      <c r="W851" t="s">
        <v>114</v>
      </c>
      <c r="X851" t="s">
        <v>175</v>
      </c>
      <c r="Y851" t="s">
        <v>1751</v>
      </c>
      <c r="Z851" t="s">
        <v>612</v>
      </c>
      <c r="AA851" s="11" t="str">
        <f>HYPERLINK(VLOOKUP('Prof.LUM Signify new ver'!A851,Table1[#All],2,FALSE),"Фото")</f>
        <v>Фото</v>
      </c>
      <c r="AB851" s="11" t="str">
        <f>HYPERLINK(VLOOKUP('Prof.LUM Signify new ver'!A851,Table1[#All],3,FALSE),"Паспорт продукту")</f>
        <v>Паспорт продукту</v>
      </c>
      <c r="AC851" s="11" t="str">
        <f>HYPERLINK(VLOOKUP('Prof.LUM Signify new ver'!A851,Table1[#All],4,FALSE),"Інструкція")</f>
        <v>Інструкція</v>
      </c>
    </row>
    <row r="852" spans="1:29">
      <c r="A852" s="4">
        <v>910930030618</v>
      </c>
      <c r="B852" t="s">
        <v>1754</v>
      </c>
      <c r="C852" t="s">
        <v>1705</v>
      </c>
      <c r="D852" t="s">
        <v>1755</v>
      </c>
      <c r="E852" t="s">
        <v>1746</v>
      </c>
      <c r="F852" s="5">
        <v>4868.3999999999996</v>
      </c>
      <c r="X852" t="s">
        <v>127</v>
      </c>
      <c r="Y852" t="s">
        <v>38</v>
      </c>
      <c r="Z852" t="s">
        <v>612</v>
      </c>
      <c r="AA852" s="11" t="str">
        <f>HYPERLINK(VLOOKUP('Prof.LUM Signify new ver'!A852,Table1[#All],2,FALSE),"Фото")</f>
        <v>Фото</v>
      </c>
      <c r="AB852" s="11" t="str">
        <f>HYPERLINK(VLOOKUP('Prof.LUM Signify new ver'!A852,Table1[#All],3,FALSE),"Паспорт продукту")</f>
        <v>Паспорт продукту</v>
      </c>
      <c r="AC852" s="11" t="str">
        <f>HYPERLINK(VLOOKUP('Prof.LUM Signify new ver'!A852,Table1[#All],4,FALSE),"Інструкція")</f>
        <v>Інструкція</v>
      </c>
    </row>
    <row r="853" spans="1:29">
      <c r="A853" s="4">
        <v>910930030818</v>
      </c>
      <c r="B853" t="s">
        <v>1756</v>
      </c>
      <c r="C853" t="s">
        <v>1705</v>
      </c>
      <c r="D853" t="s">
        <v>1755</v>
      </c>
      <c r="E853" t="s">
        <v>1746</v>
      </c>
      <c r="F853" s="5">
        <v>313.2</v>
      </c>
      <c r="H853" t="s">
        <v>1610</v>
      </c>
      <c r="I853" t="s">
        <v>36</v>
      </c>
      <c r="J853" t="s">
        <v>1562</v>
      </c>
      <c r="X853" t="s">
        <v>127</v>
      </c>
      <c r="AA853" s="11" t="str">
        <f>HYPERLINK(VLOOKUP('Prof.LUM Signify new ver'!A853,Table1[#All],2,FALSE),"Фото")</f>
        <v>Фото</v>
      </c>
      <c r="AB853" s="11" t="str">
        <f>HYPERLINK(VLOOKUP('Prof.LUM Signify new ver'!A853,Table1[#All],3,FALSE),"Паспорт продукту")</f>
        <v>Паспорт продукту</v>
      </c>
      <c r="AC853" s="11" t="str">
        <f>HYPERLINK(VLOOKUP('Prof.LUM Signify new ver'!A853,Table1[#All],4,FALSE),"Інструкція")</f>
        <v>Інструкція</v>
      </c>
    </row>
    <row r="854" spans="1:29">
      <c r="A854" s="4">
        <v>910503910168</v>
      </c>
      <c r="B854" t="s">
        <v>1757</v>
      </c>
      <c r="C854" t="s">
        <v>1744</v>
      </c>
      <c r="D854" t="s">
        <v>1745</v>
      </c>
      <c r="E854" t="s">
        <v>1746</v>
      </c>
      <c r="F854" s="5">
        <v>22141.200000000001</v>
      </c>
      <c r="H854" t="s">
        <v>1758</v>
      </c>
      <c r="I854" t="s">
        <v>1753</v>
      </c>
      <c r="J854" t="s">
        <v>1753</v>
      </c>
      <c r="K854" t="s">
        <v>103</v>
      </c>
      <c r="L854" t="s">
        <v>104</v>
      </c>
      <c r="M854" t="s">
        <v>105</v>
      </c>
      <c r="N854" t="s">
        <v>168</v>
      </c>
      <c r="O854" t="s">
        <v>1749</v>
      </c>
      <c r="Q854" t="s">
        <v>127</v>
      </c>
      <c r="R854" t="s">
        <v>1014</v>
      </c>
      <c r="S854" t="s">
        <v>334</v>
      </c>
      <c r="T854" t="s">
        <v>1734</v>
      </c>
      <c r="U854" t="s">
        <v>1750</v>
      </c>
      <c r="V854" t="s">
        <v>113</v>
      </c>
      <c r="W854" t="s">
        <v>114</v>
      </c>
      <c r="X854" t="s">
        <v>175</v>
      </c>
      <c r="Y854" t="s">
        <v>195</v>
      </c>
      <c r="Z854" t="s">
        <v>1560</v>
      </c>
      <c r="AA854" s="11" t="str">
        <f>HYPERLINK(VLOOKUP('Prof.LUM Signify new ver'!A854,Table1[#All],2,FALSE),"Фото")</f>
        <v>Фото</v>
      </c>
      <c r="AB854" s="11" t="str">
        <f>HYPERLINK(VLOOKUP('Prof.LUM Signify new ver'!A854,Table1[#All],3,FALSE),"Паспорт продукту")</f>
        <v>Паспорт продукту</v>
      </c>
      <c r="AC854" s="11" t="str">
        <f>HYPERLINK(VLOOKUP('Prof.LUM Signify new ver'!A854,Table1[#All],4,FALSE),"Інструкція")</f>
        <v>Інструкція</v>
      </c>
    </row>
    <row r="855" spans="1:29">
      <c r="A855" s="4">
        <v>910503910167</v>
      </c>
      <c r="B855" t="s">
        <v>1759</v>
      </c>
      <c r="C855" t="s">
        <v>1744</v>
      </c>
      <c r="D855" t="s">
        <v>1745</v>
      </c>
      <c r="E855" t="s">
        <v>1746</v>
      </c>
      <c r="F855" s="5">
        <v>18124.8</v>
      </c>
      <c r="H855" t="s">
        <v>1758</v>
      </c>
      <c r="I855" t="s">
        <v>1753</v>
      </c>
      <c r="J855" t="s">
        <v>1753</v>
      </c>
      <c r="K855" t="s">
        <v>103</v>
      </c>
      <c r="L855" t="s">
        <v>104</v>
      </c>
      <c r="M855" t="s">
        <v>105</v>
      </c>
      <c r="N855" t="s">
        <v>168</v>
      </c>
      <c r="O855" t="s">
        <v>1749</v>
      </c>
      <c r="Q855" t="s">
        <v>127</v>
      </c>
      <c r="R855" t="s">
        <v>1014</v>
      </c>
      <c r="S855" t="s">
        <v>334</v>
      </c>
      <c r="T855" t="s">
        <v>1734</v>
      </c>
      <c r="U855" t="s">
        <v>1750</v>
      </c>
      <c r="V855" t="s">
        <v>113</v>
      </c>
      <c r="W855" t="s">
        <v>114</v>
      </c>
      <c r="X855" t="s">
        <v>175</v>
      </c>
      <c r="Y855" t="s">
        <v>195</v>
      </c>
      <c r="Z855" t="s">
        <v>1560</v>
      </c>
      <c r="AA855" s="11" t="str">
        <f>HYPERLINK(VLOOKUP('Prof.LUM Signify new ver'!A855,Table1[#All],2,FALSE),"Фото")</f>
        <v>Фото</v>
      </c>
      <c r="AB855" s="11" t="str">
        <f>HYPERLINK(VLOOKUP('Prof.LUM Signify new ver'!A855,Table1[#All],3,FALSE),"Паспорт продукту")</f>
        <v>Паспорт продукту</v>
      </c>
      <c r="AC855" s="11" t="str">
        <f>HYPERLINK(VLOOKUP('Prof.LUM Signify new ver'!A855,Table1[#All],4,FALSE),"Інструкція")</f>
        <v>Інструкція</v>
      </c>
    </row>
    <row r="856" spans="1:29">
      <c r="A856" s="4">
        <v>910503910170</v>
      </c>
      <c r="B856" t="s">
        <v>1760</v>
      </c>
      <c r="C856" t="s">
        <v>1744</v>
      </c>
      <c r="D856" t="s">
        <v>1745</v>
      </c>
      <c r="E856" t="s">
        <v>1746</v>
      </c>
      <c r="F856" s="5">
        <v>22628.399999999998</v>
      </c>
      <c r="H856" t="s">
        <v>1758</v>
      </c>
      <c r="I856" t="s">
        <v>1753</v>
      </c>
      <c r="J856" t="s">
        <v>1753</v>
      </c>
      <c r="K856" t="s">
        <v>103</v>
      </c>
      <c r="L856" t="s">
        <v>104</v>
      </c>
      <c r="M856" t="s">
        <v>105</v>
      </c>
      <c r="N856" t="s">
        <v>168</v>
      </c>
      <c r="O856" t="s">
        <v>1761</v>
      </c>
      <c r="Q856" t="s">
        <v>127</v>
      </c>
      <c r="R856" t="s">
        <v>608</v>
      </c>
      <c r="S856" t="s">
        <v>1173</v>
      </c>
      <c r="T856" t="s">
        <v>545</v>
      </c>
      <c r="U856" t="s">
        <v>1750</v>
      </c>
      <c r="V856" t="s">
        <v>113</v>
      </c>
      <c r="W856" t="s">
        <v>114</v>
      </c>
      <c r="X856" t="s">
        <v>175</v>
      </c>
      <c r="Y856" t="s">
        <v>195</v>
      </c>
      <c r="Z856" t="s">
        <v>1560</v>
      </c>
      <c r="AA856" s="11" t="str">
        <f>HYPERLINK(VLOOKUP('Prof.LUM Signify new ver'!A856,Table1[#All],2,FALSE),"Фото")</f>
        <v>Фото</v>
      </c>
      <c r="AB856" s="11" t="str">
        <f>HYPERLINK(VLOOKUP('Prof.LUM Signify new ver'!A856,Table1[#All],3,FALSE),"Паспорт продукту")</f>
        <v>Паспорт продукту</v>
      </c>
      <c r="AC856" s="11" t="str">
        <f>HYPERLINK(VLOOKUP('Prof.LUM Signify new ver'!A856,Table1[#All],4,FALSE),"Інструкція")</f>
        <v>Інструкція</v>
      </c>
    </row>
    <row r="857" spans="1:29">
      <c r="A857" s="4">
        <v>910503910169</v>
      </c>
      <c r="B857" t="s">
        <v>1762</v>
      </c>
      <c r="C857" t="s">
        <v>1744</v>
      </c>
      <c r="D857" t="s">
        <v>1745</v>
      </c>
      <c r="E857" t="s">
        <v>1746</v>
      </c>
      <c r="F857" s="5">
        <v>18841.2</v>
      </c>
      <c r="H857" t="s">
        <v>1758</v>
      </c>
      <c r="I857" t="s">
        <v>1753</v>
      </c>
      <c r="J857" t="s">
        <v>1753</v>
      </c>
      <c r="K857" t="s">
        <v>103</v>
      </c>
      <c r="L857" t="s">
        <v>104</v>
      </c>
      <c r="M857" t="s">
        <v>105</v>
      </c>
      <c r="N857" t="s">
        <v>168</v>
      </c>
      <c r="O857" t="s">
        <v>1761</v>
      </c>
      <c r="Q857" t="s">
        <v>127</v>
      </c>
      <c r="R857" t="s">
        <v>608</v>
      </c>
      <c r="S857" t="s">
        <v>1173</v>
      </c>
      <c r="T857" t="s">
        <v>545</v>
      </c>
      <c r="U857" t="s">
        <v>1750</v>
      </c>
      <c r="V857" t="s">
        <v>113</v>
      </c>
      <c r="W857" t="s">
        <v>114</v>
      </c>
      <c r="X857" t="s">
        <v>175</v>
      </c>
      <c r="Y857" t="s">
        <v>195</v>
      </c>
      <c r="Z857" t="s">
        <v>1560</v>
      </c>
      <c r="AA857" s="11" t="str">
        <f>HYPERLINK(VLOOKUP('Prof.LUM Signify new ver'!A857,Table1[#All],2,FALSE),"Фото")</f>
        <v>Фото</v>
      </c>
      <c r="AB857" s="11" t="str">
        <f>HYPERLINK(VLOOKUP('Prof.LUM Signify new ver'!A857,Table1[#All],3,FALSE),"Паспорт продукту")</f>
        <v>Паспорт продукту</v>
      </c>
      <c r="AC857" s="11" t="str">
        <f>HYPERLINK(VLOOKUP('Prof.LUM Signify new ver'!A857,Table1[#All],4,FALSE),"Інструкція")</f>
        <v>Інструкція</v>
      </c>
    </row>
    <row r="858" spans="1:29">
      <c r="A858" s="4">
        <v>910930030418</v>
      </c>
      <c r="B858" t="s">
        <v>1763</v>
      </c>
      <c r="C858" t="s">
        <v>1705</v>
      </c>
      <c r="D858" t="s">
        <v>1764</v>
      </c>
      <c r="E858" t="s">
        <v>1746</v>
      </c>
      <c r="F858" s="5">
        <v>5564.4</v>
      </c>
      <c r="H858" t="s">
        <v>1765</v>
      </c>
      <c r="I858" t="s">
        <v>1766</v>
      </c>
      <c r="J858" t="s">
        <v>1766</v>
      </c>
      <c r="X858" t="s">
        <v>127</v>
      </c>
      <c r="Y858" t="s">
        <v>38</v>
      </c>
      <c r="Z858" t="s">
        <v>612</v>
      </c>
      <c r="AA858" s="11" t="str">
        <f>HYPERLINK(VLOOKUP('Prof.LUM Signify new ver'!A858,Table1[#All],2,FALSE),"Фото")</f>
        <v>Фото</v>
      </c>
      <c r="AB858" s="11" t="str">
        <f>HYPERLINK(VLOOKUP('Prof.LUM Signify new ver'!A858,Table1[#All],3,FALSE),"Паспорт продукту")</f>
        <v>Паспорт продукту</v>
      </c>
      <c r="AC858" s="11" t="str">
        <f>HYPERLINK(VLOOKUP('Prof.LUM Signify new ver'!A858,Table1[#All],4,FALSE),"Інструкція")</f>
        <v>Інструкція</v>
      </c>
    </row>
    <row r="859" spans="1:29">
      <c r="A859" s="4">
        <v>910930030918</v>
      </c>
      <c r="B859" t="s">
        <v>1767</v>
      </c>
      <c r="C859" t="s">
        <v>1705</v>
      </c>
      <c r="D859" t="s">
        <v>1764</v>
      </c>
      <c r="E859" t="s">
        <v>1746</v>
      </c>
      <c r="F859" s="5">
        <v>290.39999999999998</v>
      </c>
      <c r="X859" t="s">
        <v>127</v>
      </c>
      <c r="AA859" s="11" t="str">
        <f>HYPERLINK(VLOOKUP('Prof.LUM Signify new ver'!A859,Table1[#All],2,FALSE),"Фото")</f>
        <v>Фото</v>
      </c>
      <c r="AB859" s="11" t="str">
        <f>HYPERLINK(VLOOKUP('Prof.LUM Signify new ver'!A859,Table1[#All],3,FALSE),"Паспорт продукту")</f>
        <v>Паспорт продукту</v>
      </c>
      <c r="AC859" s="11" t="str">
        <f>HYPERLINK(VLOOKUP('Prof.LUM Signify new ver'!A859,Table1[#All],4,FALSE),"Інструкція")</f>
        <v>Інструкція</v>
      </c>
    </row>
    <row r="860" spans="1:29">
      <c r="A860" s="4">
        <v>913703072809</v>
      </c>
      <c r="B860" t="s">
        <v>1768</v>
      </c>
      <c r="C860" t="s">
        <v>1769</v>
      </c>
      <c r="D860" t="s">
        <v>1770</v>
      </c>
      <c r="E860" t="s">
        <v>185</v>
      </c>
      <c r="F860" s="5">
        <v>3454.7999999999997</v>
      </c>
      <c r="AA860" s="11"/>
      <c r="AB860" s="11"/>
      <c r="AC860" s="11"/>
    </row>
    <row r="861" spans="1:29">
      <c r="A861" s="4">
        <v>913703040509</v>
      </c>
      <c r="B861" t="s">
        <v>1771</v>
      </c>
      <c r="C861" t="s">
        <v>1769</v>
      </c>
      <c r="D861" t="s">
        <v>1772</v>
      </c>
      <c r="E861" t="s">
        <v>1773</v>
      </c>
      <c r="F861" s="5">
        <v>52384.799999999996</v>
      </c>
      <c r="AA861" s="11" t="str">
        <f>HYPERLINK(VLOOKUP('Prof.LUM Signify new ver'!A861,Table1[#All],2,FALSE),"Фото")</f>
        <v>Фото</v>
      </c>
      <c r="AB861" s="11" t="str">
        <f>HYPERLINK(VLOOKUP('Prof.LUM Signify new ver'!A861,Table1[#All],3,FALSE),"Паспорт продукту")</f>
        <v>Паспорт продукту</v>
      </c>
      <c r="AC861" s="11" t="str">
        <f>HYPERLINK(VLOOKUP('Prof.LUM Signify new ver'!A861,Table1[#All],4,FALSE),"Інструкція")</f>
        <v>Інструкція</v>
      </c>
    </row>
    <row r="862" spans="1:29">
      <c r="A862" s="4">
        <v>913703685109</v>
      </c>
      <c r="B862" t="s">
        <v>1775</v>
      </c>
      <c r="C862" t="s">
        <v>1769</v>
      </c>
      <c r="D862" t="s">
        <v>1772</v>
      </c>
      <c r="E862" t="s">
        <v>1773</v>
      </c>
      <c r="F862" s="5">
        <v>10503.6</v>
      </c>
      <c r="AA862" s="11" t="str">
        <f>HYPERLINK(VLOOKUP('Prof.LUM Signify new ver'!A862,Table1[#All],2,FALSE),"Фото")</f>
        <v>Фото</v>
      </c>
      <c r="AB862" s="11" t="str">
        <f>HYPERLINK(VLOOKUP('Prof.LUM Signify new ver'!A862,Table1[#All],3,FALSE),"Паспорт продукту")</f>
        <v>Паспорт продукту</v>
      </c>
      <c r="AC862" s="11" t="str">
        <f>HYPERLINK(VLOOKUP('Prof.LUM Signify new ver'!A862,Table1[#All],4,FALSE),"Інструкція")</f>
        <v>Інструкція</v>
      </c>
    </row>
    <row r="863" spans="1:29">
      <c r="A863" s="4">
        <v>913703079709</v>
      </c>
      <c r="B863" t="s">
        <v>1776</v>
      </c>
      <c r="C863" t="s">
        <v>1769</v>
      </c>
      <c r="D863" t="s">
        <v>1772</v>
      </c>
      <c r="E863" t="s">
        <v>1773</v>
      </c>
      <c r="F863" s="5">
        <v>24240</v>
      </c>
      <c r="AA863" s="11"/>
      <c r="AB863" s="11"/>
      <c r="AC863" s="11"/>
    </row>
    <row r="864" spans="1:29">
      <c r="A864" s="4">
        <v>913703061209</v>
      </c>
      <c r="B864" t="s">
        <v>1778</v>
      </c>
      <c r="C864" t="s">
        <v>1769</v>
      </c>
      <c r="D864" t="s">
        <v>1779</v>
      </c>
      <c r="E864" t="s">
        <v>1773</v>
      </c>
      <c r="F864" s="5">
        <v>13545.6</v>
      </c>
      <c r="AA864" s="11" t="str">
        <f>HYPERLINK(VLOOKUP('Prof.LUM Signify new ver'!A864,Table1[#All],2,FALSE),"Фото")</f>
        <v>Фото</v>
      </c>
      <c r="AB864" s="11" t="str">
        <f>HYPERLINK(VLOOKUP('Prof.LUM Signify new ver'!A864,Table1[#All],3,FALSE),"Паспорт продукту")</f>
        <v>Паспорт продукту</v>
      </c>
      <c r="AC864" s="11" t="str">
        <f>HYPERLINK(VLOOKUP('Prof.LUM Signify new ver'!A864,Table1[#All],4,FALSE),"Інструкція")</f>
        <v>Інструкція</v>
      </c>
    </row>
    <row r="865" spans="1:29">
      <c r="A865" s="4">
        <v>913703243509</v>
      </c>
      <c r="B865" t="s">
        <v>1780</v>
      </c>
      <c r="C865" t="s">
        <v>1769</v>
      </c>
      <c r="D865" t="s">
        <v>1781</v>
      </c>
      <c r="E865" t="s">
        <v>1773</v>
      </c>
      <c r="F865" s="5">
        <v>19802.399999999998</v>
      </c>
      <c r="AA865" s="11" t="str">
        <f>HYPERLINK(VLOOKUP('Prof.LUM Signify new ver'!A865,Table1[#All],2,FALSE),"Фото")</f>
        <v>Фото</v>
      </c>
      <c r="AB865" s="11" t="str">
        <f>HYPERLINK(VLOOKUP('Prof.LUM Signify new ver'!A865,Table1[#All],3,FALSE),"Паспорт продукту")</f>
        <v>Паспорт продукту</v>
      </c>
      <c r="AC865" s="11" t="str">
        <f>HYPERLINK(VLOOKUP('Prof.LUM Signify new ver'!A865,Table1[#All],4,FALSE),"Інструкція")</f>
        <v>Інструкція</v>
      </c>
    </row>
    <row r="866" spans="1:29">
      <c r="A866" s="4">
        <v>913703081109</v>
      </c>
      <c r="B866" t="s">
        <v>1782</v>
      </c>
      <c r="C866" t="s">
        <v>1769</v>
      </c>
      <c r="D866" t="s">
        <v>1783</v>
      </c>
      <c r="E866" t="s">
        <v>1773</v>
      </c>
      <c r="F866" s="5">
        <v>14157.6</v>
      </c>
      <c r="AA866" s="11" t="str">
        <f>HYPERLINK(VLOOKUP('Prof.LUM Signify new ver'!A866,Table1[#All],2,FALSE),"Фото")</f>
        <v>Фото</v>
      </c>
      <c r="AB866" s="11" t="str">
        <f>HYPERLINK(VLOOKUP('Prof.LUM Signify new ver'!A866,Table1[#All],3,FALSE),"Паспорт продукту")</f>
        <v>Паспорт продукту</v>
      </c>
      <c r="AC866" s="11" t="str">
        <f>HYPERLINK(VLOOKUP('Prof.LUM Signify new ver'!A866,Table1[#All],4,FALSE),"Інструкція")</f>
        <v>Інструкція</v>
      </c>
    </row>
    <row r="867" spans="1:29">
      <c r="A867" s="4">
        <v>913703366709</v>
      </c>
      <c r="B867" t="s">
        <v>1784</v>
      </c>
      <c r="C867" t="s">
        <v>1769</v>
      </c>
      <c r="D867" t="s">
        <v>1785</v>
      </c>
      <c r="E867" t="s">
        <v>1773</v>
      </c>
      <c r="F867" s="5">
        <v>8604</v>
      </c>
      <c r="AA867" s="11"/>
      <c r="AB867" s="11"/>
      <c r="AC867" s="11"/>
    </row>
    <row r="868" spans="1:29">
      <c r="A868" s="4">
        <v>913703080509</v>
      </c>
      <c r="B868" t="s">
        <v>1786</v>
      </c>
      <c r="C868" t="s">
        <v>1769</v>
      </c>
      <c r="D868" t="s">
        <v>1787</v>
      </c>
      <c r="E868" t="s">
        <v>1773</v>
      </c>
      <c r="F868" s="5">
        <v>21271.200000000001</v>
      </c>
      <c r="AA868" s="11" t="str">
        <f>HYPERLINK(VLOOKUP('Prof.LUM Signify new ver'!A868,Table1[#All],2,FALSE),"Фото")</f>
        <v>Фото</v>
      </c>
      <c r="AB868" s="11" t="str">
        <f>HYPERLINK(VLOOKUP('Prof.LUM Signify new ver'!A868,Table1[#All],3,FALSE),"Паспорт продукту")</f>
        <v>Паспорт продукту</v>
      </c>
      <c r="AC868" s="11" t="str">
        <f>HYPERLINK(VLOOKUP('Prof.LUM Signify new ver'!A868,Table1[#All],4,FALSE),"Інструкція")</f>
        <v>Інструкція</v>
      </c>
    </row>
    <row r="869" spans="1:29">
      <c r="A869" s="4">
        <v>913703090309</v>
      </c>
      <c r="B869" t="s">
        <v>1788</v>
      </c>
      <c r="C869" t="s">
        <v>1769</v>
      </c>
      <c r="D869" t="s">
        <v>1785</v>
      </c>
      <c r="E869" t="s">
        <v>1773</v>
      </c>
      <c r="F869" s="5">
        <v>6858</v>
      </c>
      <c r="AA869" s="11" t="str">
        <f>HYPERLINK(VLOOKUP('Prof.LUM Signify new ver'!A869,Table1[#All],2,FALSE),"Фото")</f>
        <v>Фото</v>
      </c>
      <c r="AB869" s="11" t="str">
        <f>HYPERLINK(VLOOKUP('Prof.LUM Signify new ver'!A869,Table1[#All],3,FALSE),"Паспорт продукту")</f>
        <v>Паспорт продукту</v>
      </c>
      <c r="AC869" s="11" t="str">
        <f>HYPERLINK(VLOOKUP('Prof.LUM Signify new ver'!A869,Table1[#All],4,FALSE),"Інструкція")</f>
        <v>Інструкція</v>
      </c>
    </row>
    <row r="870" spans="1:29">
      <c r="A870" s="4">
        <v>913703243009</v>
      </c>
      <c r="B870" t="s">
        <v>1789</v>
      </c>
      <c r="C870" t="s">
        <v>1769</v>
      </c>
      <c r="D870" t="s">
        <v>1790</v>
      </c>
      <c r="E870" t="s">
        <v>185</v>
      </c>
      <c r="F870" s="5">
        <v>15373.199999999999</v>
      </c>
      <c r="AA870" s="11" t="str">
        <f>HYPERLINK(VLOOKUP('Prof.LUM Signify new ver'!A870,Table1[#All],2,FALSE),"Фото")</f>
        <v>Фото</v>
      </c>
      <c r="AB870" s="11" t="str">
        <f>HYPERLINK(VLOOKUP('Prof.LUM Signify new ver'!A870,Table1[#All],3,FALSE),"Паспорт продукту")</f>
        <v>Паспорт продукту</v>
      </c>
      <c r="AC870" s="11" t="str">
        <f>HYPERLINK(VLOOKUP('Prof.LUM Signify new ver'!A870,Table1[#All],4,FALSE),"Інструкція")</f>
        <v>Інструкція</v>
      </c>
    </row>
    <row r="871" spans="1:29">
      <c r="A871" s="4">
        <v>913703244609</v>
      </c>
      <c r="B871" t="s">
        <v>1791</v>
      </c>
      <c r="C871" t="s">
        <v>1769</v>
      </c>
      <c r="D871" t="s">
        <v>1790</v>
      </c>
      <c r="E871" t="s">
        <v>1773</v>
      </c>
      <c r="F871" s="5">
        <v>9441.6</v>
      </c>
      <c r="AA871" s="11" t="str">
        <f>HYPERLINK(VLOOKUP('Prof.LUM Signify new ver'!A871,Table1[#All],2,FALSE),"Фото")</f>
        <v>Фото</v>
      </c>
      <c r="AB871" s="11" t="str">
        <f>HYPERLINK(VLOOKUP('Prof.LUM Signify new ver'!A871,Table1[#All],3,FALSE),"Паспорт продукту")</f>
        <v>Паспорт продукту</v>
      </c>
      <c r="AC871" s="11" t="str">
        <f>HYPERLINK(VLOOKUP('Prof.LUM Signify new ver'!A871,Table1[#All],4,FALSE),"Інструкція")</f>
        <v>Інструкція</v>
      </c>
    </row>
    <row r="872" spans="1:29">
      <c r="A872" s="4">
        <v>913703035209</v>
      </c>
      <c r="B872" t="s">
        <v>1792</v>
      </c>
      <c r="C872" t="s">
        <v>1769</v>
      </c>
      <c r="D872" t="s">
        <v>1790</v>
      </c>
      <c r="E872" t="s">
        <v>185</v>
      </c>
      <c r="F872" s="5">
        <v>20703.599999999999</v>
      </c>
      <c r="AA872" s="11" t="str">
        <f>HYPERLINK(VLOOKUP('Prof.LUM Signify new ver'!A872,Table1[#All],2,FALSE),"Фото")</f>
        <v>Фото</v>
      </c>
      <c r="AB872" s="11" t="str">
        <f>HYPERLINK(VLOOKUP('Prof.LUM Signify new ver'!A872,Table1[#All],3,FALSE),"Паспорт продукту")</f>
        <v>Паспорт продукту</v>
      </c>
      <c r="AC872" s="11" t="str">
        <f>HYPERLINK(VLOOKUP('Prof.LUM Signify new ver'!A872,Table1[#All],4,FALSE),"Інструкція")</f>
        <v>Інструкція</v>
      </c>
    </row>
    <row r="873" spans="1:29">
      <c r="A873" s="4">
        <v>913703334009</v>
      </c>
      <c r="B873" t="s">
        <v>1793</v>
      </c>
      <c r="C873" t="s">
        <v>1769</v>
      </c>
      <c r="D873" t="s">
        <v>1781</v>
      </c>
      <c r="E873" t="s">
        <v>1773</v>
      </c>
      <c r="F873" s="5">
        <v>19929.599999999999</v>
      </c>
      <c r="AA873" s="11" t="str">
        <f>HYPERLINK(VLOOKUP('Prof.LUM Signify new ver'!A873,Table1[#All],2,FALSE),"Фото")</f>
        <v>Фото</v>
      </c>
      <c r="AB873" s="11" t="str">
        <f>HYPERLINK(VLOOKUP('Prof.LUM Signify new ver'!A873,Table1[#All],3,FALSE),"Паспорт продукту")</f>
        <v>Паспорт продукту</v>
      </c>
      <c r="AC873" s="11" t="str">
        <f>HYPERLINK(VLOOKUP('Prof.LUM Signify new ver'!A873,Table1[#All],4,FALSE),"Інструкція")</f>
        <v>Інструкція</v>
      </c>
    </row>
    <row r="874" spans="1:29">
      <c r="A874" s="4">
        <v>913703074009</v>
      </c>
      <c r="B874" t="s">
        <v>1794</v>
      </c>
      <c r="C874" t="s">
        <v>1769</v>
      </c>
      <c r="D874" t="s">
        <v>1785</v>
      </c>
      <c r="E874" t="s">
        <v>1773</v>
      </c>
      <c r="F874" s="5">
        <v>11674.8</v>
      </c>
      <c r="AA874" s="11" t="str">
        <f>HYPERLINK(VLOOKUP('Prof.LUM Signify new ver'!A874,Table1[#All],2,FALSE),"Фото")</f>
        <v>Фото</v>
      </c>
      <c r="AB874" s="11" t="str">
        <f>HYPERLINK(VLOOKUP('Prof.LUM Signify new ver'!A874,Table1[#All],3,FALSE),"Паспорт продукту")</f>
        <v>Паспорт продукту</v>
      </c>
      <c r="AC874" s="11" t="str">
        <f>HYPERLINK(VLOOKUP('Prof.LUM Signify new ver'!A874,Table1[#All],4,FALSE),"Інструкція")</f>
        <v>Інструкція</v>
      </c>
    </row>
    <row r="875" spans="1:29">
      <c r="A875" s="4">
        <v>913703024409</v>
      </c>
      <c r="B875" t="s">
        <v>1795</v>
      </c>
      <c r="C875" t="s">
        <v>1769</v>
      </c>
      <c r="D875" t="s">
        <v>1781</v>
      </c>
      <c r="E875" t="s">
        <v>1773</v>
      </c>
      <c r="F875" s="5">
        <v>3007.2</v>
      </c>
      <c r="AA875" s="11" t="str">
        <f>HYPERLINK(VLOOKUP('Prof.LUM Signify new ver'!A875,Table1[#All],2,FALSE),"Фото")</f>
        <v>Фото</v>
      </c>
      <c r="AB875" s="11" t="str">
        <f>HYPERLINK(VLOOKUP('Prof.LUM Signify new ver'!A875,Table1[#All],3,FALSE),"Паспорт продукту")</f>
        <v>Паспорт продукту</v>
      </c>
      <c r="AC875" s="11" t="str">
        <f>HYPERLINK(VLOOKUP('Prof.LUM Signify new ver'!A875,Table1[#All],4,FALSE),"Інструкція")</f>
        <v>Інструкція</v>
      </c>
    </row>
    <row r="876" spans="1:29">
      <c r="A876" s="4">
        <v>913703260809</v>
      </c>
      <c r="B876" t="s">
        <v>1798</v>
      </c>
      <c r="C876" t="s">
        <v>1769</v>
      </c>
      <c r="D876" t="s">
        <v>1781</v>
      </c>
      <c r="E876" t="s">
        <v>1773</v>
      </c>
      <c r="F876" s="5">
        <v>6729.5999999999995</v>
      </c>
      <c r="AA876" s="11" t="str">
        <f>HYPERLINK(VLOOKUP('Prof.LUM Signify new ver'!A876,Table1[#All],2,FALSE),"Фото")</f>
        <v>Фото</v>
      </c>
      <c r="AB876" s="11" t="str">
        <f>HYPERLINK(VLOOKUP('Prof.LUM Signify new ver'!A876,Table1[#All],3,FALSE),"Паспорт продукту")</f>
        <v>Паспорт продукту</v>
      </c>
      <c r="AC876" s="11" t="str">
        <f>HYPERLINK(VLOOKUP('Prof.LUM Signify new ver'!A876,Table1[#All],4,FALSE),"Інструкція")</f>
        <v>Інструкція</v>
      </c>
    </row>
    <row r="877" spans="1:29">
      <c r="A877" s="4">
        <v>913703260909</v>
      </c>
      <c r="B877" t="s">
        <v>1799</v>
      </c>
      <c r="C877" t="s">
        <v>1769</v>
      </c>
      <c r="D877" t="s">
        <v>1781</v>
      </c>
      <c r="E877" t="s">
        <v>1773</v>
      </c>
      <c r="F877" s="5">
        <v>5526</v>
      </c>
      <c r="AA877" s="11" t="str">
        <f>HYPERLINK(VLOOKUP('Prof.LUM Signify new ver'!A877,Table1[#All],2,FALSE),"Фото")</f>
        <v>Фото</v>
      </c>
      <c r="AB877" s="11" t="str">
        <f>HYPERLINK(VLOOKUP('Prof.LUM Signify new ver'!A877,Table1[#All],3,FALSE),"Паспорт продукту")</f>
        <v>Паспорт продукту</v>
      </c>
      <c r="AC877" s="11" t="str">
        <f>HYPERLINK(VLOOKUP('Prof.LUM Signify new ver'!A877,Table1[#All],4,FALSE),"Інструкція")</f>
        <v>Інструкція</v>
      </c>
    </row>
    <row r="878" spans="1:29">
      <c r="A878" s="4">
        <v>913703261009</v>
      </c>
      <c r="B878" t="s">
        <v>1800</v>
      </c>
      <c r="C878" t="s">
        <v>1769</v>
      </c>
      <c r="D878" t="s">
        <v>1781</v>
      </c>
      <c r="E878" t="s">
        <v>1773</v>
      </c>
      <c r="F878" s="5">
        <v>8004</v>
      </c>
      <c r="AA878" s="11" t="str">
        <f>HYPERLINK(VLOOKUP('Prof.LUM Signify new ver'!A878,Table1[#All],2,FALSE),"Фото")</f>
        <v>Фото</v>
      </c>
      <c r="AB878" s="11" t="str">
        <f>HYPERLINK(VLOOKUP('Prof.LUM Signify new ver'!A878,Table1[#All],3,FALSE),"Паспорт продукту")</f>
        <v>Паспорт продукту</v>
      </c>
      <c r="AC878" s="11" t="str">
        <f>HYPERLINK(VLOOKUP('Prof.LUM Signify new ver'!A878,Table1[#All],4,FALSE),"Інструкція")</f>
        <v>Інструкція</v>
      </c>
    </row>
    <row r="879" spans="1:29">
      <c r="A879" s="4">
        <v>913703261109</v>
      </c>
      <c r="B879" t="s">
        <v>1801</v>
      </c>
      <c r="C879" t="s">
        <v>1769</v>
      </c>
      <c r="D879" t="s">
        <v>1781</v>
      </c>
      <c r="E879" t="s">
        <v>1773</v>
      </c>
      <c r="F879" s="5">
        <v>3846</v>
      </c>
      <c r="AA879" s="11" t="str">
        <f>HYPERLINK(VLOOKUP('Prof.LUM Signify new ver'!A879,Table1[#All],2,FALSE),"Фото")</f>
        <v>Фото</v>
      </c>
      <c r="AB879" s="11" t="str">
        <f>HYPERLINK(VLOOKUP('Prof.LUM Signify new ver'!A879,Table1[#All],3,FALSE),"Паспорт продукту")</f>
        <v>Паспорт продукту</v>
      </c>
      <c r="AC879" s="11" t="str">
        <f>HYPERLINK(VLOOKUP('Prof.LUM Signify new ver'!A879,Table1[#All],4,FALSE),"Інструкція")</f>
        <v>Інструкція</v>
      </c>
    </row>
    <row r="880" spans="1:29">
      <c r="A880" s="4">
        <v>913703260609</v>
      </c>
      <c r="B880" t="s">
        <v>1802</v>
      </c>
      <c r="C880" t="s">
        <v>1769</v>
      </c>
      <c r="D880" t="s">
        <v>1781</v>
      </c>
      <c r="E880" t="s">
        <v>1773</v>
      </c>
      <c r="F880" s="5">
        <v>6289.2</v>
      </c>
      <c r="AA880" s="11" t="str">
        <f>HYPERLINK(VLOOKUP('Prof.LUM Signify new ver'!A880,Table1[#All],2,FALSE),"Фото")</f>
        <v>Фото</v>
      </c>
      <c r="AB880" s="11" t="str">
        <f>HYPERLINK(VLOOKUP('Prof.LUM Signify new ver'!A880,Table1[#All],3,FALSE),"Паспорт продукту")</f>
        <v>Паспорт продукту</v>
      </c>
      <c r="AC880" s="11" t="str">
        <f>HYPERLINK(VLOOKUP('Prof.LUM Signify new ver'!A880,Table1[#All],4,FALSE),"Інструкція")</f>
        <v>Інструкція</v>
      </c>
    </row>
    <row r="881" spans="1:29">
      <c r="A881" s="4">
        <v>913703024309</v>
      </c>
      <c r="B881" t="s">
        <v>1803</v>
      </c>
      <c r="C881" t="s">
        <v>1769</v>
      </c>
      <c r="D881" t="s">
        <v>1781</v>
      </c>
      <c r="E881" t="s">
        <v>1773</v>
      </c>
      <c r="F881" s="5">
        <v>11904</v>
      </c>
      <c r="AA881" s="11" t="str">
        <f>HYPERLINK(VLOOKUP('Prof.LUM Signify new ver'!A881,Table1[#All],2,FALSE),"Фото")</f>
        <v>Фото</v>
      </c>
      <c r="AB881" s="11" t="str">
        <f>HYPERLINK(VLOOKUP('Prof.LUM Signify new ver'!A881,Table1[#All],3,FALSE),"Паспорт продукту")</f>
        <v>Паспорт продукту</v>
      </c>
      <c r="AC881" s="11" t="str">
        <f>HYPERLINK(VLOOKUP('Prof.LUM Signify new ver'!A881,Table1[#All],4,FALSE),"Інструкція")</f>
        <v>Інструкція</v>
      </c>
    </row>
    <row r="882" spans="1:29">
      <c r="A882" s="4">
        <v>912500108482</v>
      </c>
      <c r="B882" t="s">
        <v>1804</v>
      </c>
      <c r="C882" t="s">
        <v>1805</v>
      </c>
      <c r="D882" t="s">
        <v>1806</v>
      </c>
      <c r="E882" t="s">
        <v>1807</v>
      </c>
      <c r="F882" s="5">
        <v>6271.2</v>
      </c>
      <c r="AA882" s="11"/>
      <c r="AB882" s="11"/>
      <c r="AC882" s="11"/>
    </row>
    <row r="883" spans="1:29">
      <c r="A883" s="4">
        <v>912500108481</v>
      </c>
      <c r="B883" t="s">
        <v>1808</v>
      </c>
      <c r="C883" t="s">
        <v>1805</v>
      </c>
      <c r="D883" t="s">
        <v>1806</v>
      </c>
      <c r="E883" t="s">
        <v>1807</v>
      </c>
      <c r="F883" s="5">
        <v>6038.4</v>
      </c>
      <c r="AA883" s="11"/>
      <c r="AB883" s="11"/>
      <c r="AC883" s="11"/>
    </row>
    <row r="884" spans="1:29">
      <c r="A884" s="4">
        <v>913703030009</v>
      </c>
      <c r="B884" t="s">
        <v>1811</v>
      </c>
      <c r="C884" t="s">
        <v>1769</v>
      </c>
      <c r="D884" t="s">
        <v>1772</v>
      </c>
      <c r="E884" t="s">
        <v>1773</v>
      </c>
      <c r="F884" s="5">
        <v>12415.199999999999</v>
      </c>
      <c r="AA884" s="11" t="str">
        <f>HYPERLINK(VLOOKUP('Prof.LUM Signify new ver'!A884,Table1[#All],2,FALSE),"Фото")</f>
        <v>Фото</v>
      </c>
      <c r="AB884" s="11" t="str">
        <f>HYPERLINK(VLOOKUP('Prof.LUM Signify new ver'!A884,Table1[#All],3,FALSE),"Паспорт продукту")</f>
        <v>Паспорт продукту</v>
      </c>
      <c r="AC884" s="11" t="str">
        <f>HYPERLINK(VLOOKUP('Prof.LUM Signify new ver'!A884,Table1[#All],4,FALSE),"Інструкція")</f>
        <v>Інструкція</v>
      </c>
    </row>
    <row r="885" spans="1:29">
      <c r="A885" s="4">
        <v>913703050009</v>
      </c>
      <c r="B885" t="s">
        <v>1812</v>
      </c>
      <c r="C885" t="s">
        <v>1769</v>
      </c>
      <c r="D885" t="s">
        <v>1790</v>
      </c>
      <c r="E885" t="s">
        <v>1773</v>
      </c>
      <c r="F885" s="5">
        <v>14882.4</v>
      </c>
      <c r="AA885" s="11" t="str">
        <f>HYPERLINK(VLOOKUP('Prof.LUM Signify new ver'!A885,Table1[#All],2,FALSE),"Фото")</f>
        <v>Фото</v>
      </c>
      <c r="AB885" s="11" t="str">
        <f>HYPERLINK(VLOOKUP('Prof.LUM Signify new ver'!A885,Table1[#All],3,FALSE),"Паспорт продукту")</f>
        <v>Паспорт продукту</v>
      </c>
      <c r="AC885" s="11" t="str">
        <f>HYPERLINK(VLOOKUP('Prof.LUM Signify new ver'!A885,Table1[#All],4,FALSE),"Інструкція")</f>
        <v>Інструкція</v>
      </c>
    </row>
    <row r="886" spans="1:29">
      <c r="A886" s="4">
        <v>911401632005</v>
      </c>
      <c r="B886" t="s">
        <v>1813</v>
      </c>
      <c r="C886" t="s">
        <v>1814</v>
      </c>
      <c r="D886" t="s">
        <v>1815</v>
      </c>
      <c r="E886" t="s">
        <v>99</v>
      </c>
      <c r="F886" s="5">
        <v>7663.2</v>
      </c>
      <c r="G886" t="s">
        <v>1816</v>
      </c>
      <c r="H886" t="s">
        <v>1817</v>
      </c>
      <c r="K886" t="s">
        <v>188</v>
      </c>
      <c r="L886" t="s">
        <v>196</v>
      </c>
      <c r="M886" t="s">
        <v>105</v>
      </c>
      <c r="N886" t="s">
        <v>106</v>
      </c>
      <c r="Q886" t="s">
        <v>127</v>
      </c>
      <c r="R886" t="s">
        <v>1818</v>
      </c>
      <c r="S886" t="s">
        <v>1819</v>
      </c>
      <c r="T886" t="s">
        <v>1820</v>
      </c>
      <c r="U886" t="s">
        <v>112</v>
      </c>
      <c r="V886" t="s">
        <v>113</v>
      </c>
      <c r="W886" t="s">
        <v>114</v>
      </c>
      <c r="X886" t="s">
        <v>37</v>
      </c>
      <c r="Y886" t="s">
        <v>38</v>
      </c>
      <c r="Z886" t="s">
        <v>115</v>
      </c>
      <c r="AA886" s="11" t="str">
        <f>HYPERLINK(VLOOKUP('Prof.LUM Signify new ver'!A886,Table1[#All],2,FALSE),"Фото")</f>
        <v>Фото</v>
      </c>
      <c r="AB886" s="11" t="str">
        <f>HYPERLINK(VLOOKUP('Prof.LUM Signify new ver'!A886,Table1[#All],3,FALSE),"Паспорт продукту")</f>
        <v>Паспорт продукту</v>
      </c>
      <c r="AC886" s="11" t="str">
        <f>HYPERLINK(VLOOKUP('Prof.LUM Signify new ver'!A886,Table1[#All],4,FALSE),"Інструкція")</f>
        <v>Інструкція</v>
      </c>
    </row>
    <row r="887" spans="1:29">
      <c r="A887" s="4">
        <v>911401639805</v>
      </c>
      <c r="B887" t="s">
        <v>1821</v>
      </c>
      <c r="C887" t="s">
        <v>1814</v>
      </c>
      <c r="D887" t="s">
        <v>1815</v>
      </c>
      <c r="E887" t="s">
        <v>99</v>
      </c>
      <c r="F887" s="5">
        <v>16100.4</v>
      </c>
      <c r="G887" t="s">
        <v>1816</v>
      </c>
      <c r="H887" t="s">
        <v>1817</v>
      </c>
      <c r="K887" t="s">
        <v>188</v>
      </c>
      <c r="L887" t="s">
        <v>196</v>
      </c>
      <c r="M887" t="s">
        <v>105</v>
      </c>
      <c r="N887" t="s">
        <v>106</v>
      </c>
      <c r="Q887" t="s">
        <v>127</v>
      </c>
      <c r="R887" t="s">
        <v>1818</v>
      </c>
      <c r="S887" t="s">
        <v>1822</v>
      </c>
      <c r="T887" t="s">
        <v>228</v>
      </c>
      <c r="U887" t="s">
        <v>112</v>
      </c>
      <c r="V887" t="s">
        <v>113</v>
      </c>
      <c r="W887" t="s">
        <v>114</v>
      </c>
      <c r="X887" t="s">
        <v>175</v>
      </c>
      <c r="Y887" t="s">
        <v>38</v>
      </c>
      <c r="Z887" t="s">
        <v>115</v>
      </c>
      <c r="AA887" s="11" t="str">
        <f>HYPERLINK(VLOOKUP('Prof.LUM Signify new ver'!A887,Table1[#All],2,FALSE),"Фото")</f>
        <v>Фото</v>
      </c>
      <c r="AB887" s="11" t="str">
        <f>HYPERLINK(VLOOKUP('Prof.LUM Signify new ver'!A887,Table1[#All],3,FALSE),"Паспорт продукту")</f>
        <v>Паспорт продукту</v>
      </c>
      <c r="AC887" s="11" t="str">
        <f>HYPERLINK(VLOOKUP('Prof.LUM Signify new ver'!A887,Table1[#All],4,FALSE),"Інструкція")</f>
        <v>Інструкція</v>
      </c>
    </row>
    <row r="888" spans="1:29">
      <c r="A888" s="4">
        <v>911401633605</v>
      </c>
      <c r="B888" t="s">
        <v>1823</v>
      </c>
      <c r="C888" t="s">
        <v>1814</v>
      </c>
      <c r="D888" t="s">
        <v>1815</v>
      </c>
      <c r="E888" t="s">
        <v>99</v>
      </c>
      <c r="F888" s="5">
        <v>7663.2</v>
      </c>
      <c r="G888" t="s">
        <v>1816</v>
      </c>
      <c r="H888" t="s">
        <v>1817</v>
      </c>
      <c r="K888" t="s">
        <v>188</v>
      </c>
      <c r="L888" t="s">
        <v>196</v>
      </c>
      <c r="M888" t="s">
        <v>105</v>
      </c>
      <c r="N888" t="s">
        <v>106</v>
      </c>
      <c r="Q888" t="s">
        <v>127</v>
      </c>
      <c r="R888" t="s">
        <v>1818</v>
      </c>
      <c r="S888" t="s">
        <v>1819</v>
      </c>
      <c r="T888" t="s">
        <v>1820</v>
      </c>
      <c r="U888" t="s">
        <v>112</v>
      </c>
      <c r="V888" t="s">
        <v>113</v>
      </c>
      <c r="W888" t="s">
        <v>114</v>
      </c>
      <c r="X888" t="s">
        <v>37</v>
      </c>
      <c r="Y888" t="s">
        <v>1824</v>
      </c>
      <c r="Z888" t="s">
        <v>115</v>
      </c>
      <c r="AA888" s="11" t="str">
        <f>HYPERLINK(VLOOKUP('Prof.LUM Signify new ver'!A888,Table1[#All],2,FALSE),"Фото")</f>
        <v>Фото</v>
      </c>
      <c r="AB888" s="11" t="str">
        <f>HYPERLINK(VLOOKUP('Prof.LUM Signify new ver'!A888,Table1[#All],3,FALSE),"Паспорт продукту")</f>
        <v>Паспорт продукту</v>
      </c>
      <c r="AC888" s="11" t="str">
        <f>HYPERLINK(VLOOKUP('Prof.LUM Signify new ver'!A888,Table1[#All],4,FALSE),"Інструкція")</f>
        <v>Інструкція</v>
      </c>
    </row>
    <row r="889" spans="1:29">
      <c r="A889" s="4">
        <v>911401639405</v>
      </c>
      <c r="B889" t="s">
        <v>1825</v>
      </c>
      <c r="C889" t="s">
        <v>1814</v>
      </c>
      <c r="D889" t="s">
        <v>1815</v>
      </c>
      <c r="E889" t="s">
        <v>99</v>
      </c>
      <c r="F889" s="5">
        <v>14653.199999999999</v>
      </c>
      <c r="G889" t="s">
        <v>1816</v>
      </c>
      <c r="H889" t="s">
        <v>1817</v>
      </c>
      <c r="K889" t="s">
        <v>188</v>
      </c>
      <c r="L889" t="s">
        <v>196</v>
      </c>
      <c r="M889" t="s">
        <v>105</v>
      </c>
      <c r="N889" t="s">
        <v>106</v>
      </c>
      <c r="Q889" t="s">
        <v>127</v>
      </c>
      <c r="R889" t="s">
        <v>1818</v>
      </c>
      <c r="S889" t="s">
        <v>1822</v>
      </c>
      <c r="T889" t="s">
        <v>228</v>
      </c>
      <c r="U889" t="s">
        <v>112</v>
      </c>
      <c r="V889" t="s">
        <v>113</v>
      </c>
      <c r="W889" t="s">
        <v>114</v>
      </c>
      <c r="X889" t="s">
        <v>175</v>
      </c>
      <c r="Y889" t="s">
        <v>38</v>
      </c>
      <c r="Z889" t="s">
        <v>115</v>
      </c>
      <c r="AA889" s="11" t="str">
        <f>HYPERLINK(VLOOKUP('Prof.LUM Signify new ver'!A889,Table1[#All],2,FALSE),"Фото")</f>
        <v>Фото</v>
      </c>
      <c r="AB889" s="11" t="str">
        <f>HYPERLINK(VLOOKUP('Prof.LUM Signify new ver'!A889,Table1[#All],3,FALSE),"Паспорт продукту")</f>
        <v>Паспорт продукту</v>
      </c>
      <c r="AC889" s="11" t="str">
        <f>HYPERLINK(VLOOKUP('Prof.LUM Signify new ver'!A889,Table1[#All],4,FALSE),"Інструкція")</f>
        <v>Інструкція</v>
      </c>
    </row>
    <row r="890" spans="1:29">
      <c r="A890" s="4">
        <v>911401632805</v>
      </c>
      <c r="B890" t="s">
        <v>1826</v>
      </c>
      <c r="C890" t="s">
        <v>1814</v>
      </c>
      <c r="D890" t="s">
        <v>1815</v>
      </c>
      <c r="E890" t="s">
        <v>99</v>
      </c>
      <c r="F890" s="5">
        <v>7563.5999999999995</v>
      </c>
      <c r="G890" t="s">
        <v>1816</v>
      </c>
      <c r="H890" t="s">
        <v>1817</v>
      </c>
      <c r="K890" t="s">
        <v>188</v>
      </c>
      <c r="L890" t="s">
        <v>196</v>
      </c>
      <c r="M890" t="s">
        <v>105</v>
      </c>
      <c r="N890" t="s">
        <v>106</v>
      </c>
      <c r="Q890" t="s">
        <v>127</v>
      </c>
      <c r="R890" t="s">
        <v>1818</v>
      </c>
      <c r="S890" t="s">
        <v>1819</v>
      </c>
      <c r="T890" t="s">
        <v>1820</v>
      </c>
      <c r="U890" t="s">
        <v>112</v>
      </c>
      <c r="V890" t="s">
        <v>113</v>
      </c>
      <c r="W890" t="s">
        <v>114</v>
      </c>
      <c r="X890" t="s">
        <v>37</v>
      </c>
      <c r="Y890" t="s">
        <v>1824</v>
      </c>
      <c r="Z890" t="s">
        <v>115</v>
      </c>
      <c r="AA890" s="11" t="str">
        <f>HYPERLINK(VLOOKUP('Prof.LUM Signify new ver'!A890,Table1[#All],2,FALSE),"Фото")</f>
        <v>Фото</v>
      </c>
      <c r="AB890" s="11" t="str">
        <f>HYPERLINK(VLOOKUP('Prof.LUM Signify new ver'!A890,Table1[#All],3,FALSE),"Паспорт продукту")</f>
        <v>Паспорт продукту</v>
      </c>
      <c r="AC890" s="11" t="str">
        <f>HYPERLINK(VLOOKUP('Prof.LUM Signify new ver'!A890,Table1[#All],4,FALSE),"Інструкція")</f>
        <v>Інструкція</v>
      </c>
    </row>
    <row r="891" spans="1:29">
      <c r="A891" s="4">
        <v>911401631205</v>
      </c>
      <c r="B891" t="s">
        <v>1827</v>
      </c>
      <c r="C891" t="s">
        <v>1814</v>
      </c>
      <c r="D891" t="s">
        <v>1815</v>
      </c>
      <c r="E891" t="s">
        <v>99</v>
      </c>
      <c r="F891" s="5">
        <v>6216</v>
      </c>
      <c r="G891" t="s">
        <v>1816</v>
      </c>
      <c r="H891" t="s">
        <v>1817</v>
      </c>
      <c r="K891" t="s">
        <v>188</v>
      </c>
      <c r="L891" t="s">
        <v>196</v>
      </c>
      <c r="M891" t="s">
        <v>105</v>
      </c>
      <c r="N891" t="s">
        <v>106</v>
      </c>
      <c r="Q891" t="s">
        <v>127</v>
      </c>
      <c r="R891" t="s">
        <v>1818</v>
      </c>
      <c r="S891" t="s">
        <v>1819</v>
      </c>
      <c r="T891" t="s">
        <v>1820</v>
      </c>
      <c r="U891" t="s">
        <v>112</v>
      </c>
      <c r="V891" t="s">
        <v>113</v>
      </c>
      <c r="W891" t="s">
        <v>114</v>
      </c>
      <c r="X891" t="s">
        <v>37</v>
      </c>
      <c r="Y891" t="s">
        <v>38</v>
      </c>
      <c r="Z891" t="s">
        <v>115</v>
      </c>
      <c r="AA891" s="11" t="str">
        <f>HYPERLINK(VLOOKUP('Prof.LUM Signify new ver'!A891,Table1[#All],2,FALSE),"Фото")</f>
        <v>Фото</v>
      </c>
      <c r="AB891" s="11" t="str">
        <f>HYPERLINK(VLOOKUP('Prof.LUM Signify new ver'!A891,Table1[#All],3,FALSE),"Паспорт продукту")</f>
        <v>Паспорт продукту</v>
      </c>
      <c r="AC891" s="11" t="str">
        <f>HYPERLINK(VLOOKUP('Prof.LUM Signify new ver'!A891,Table1[#All],4,FALSE),"Інструкція")</f>
        <v>Інструкція</v>
      </c>
    </row>
    <row r="892" spans="1:29">
      <c r="A892" s="4">
        <v>911401633205</v>
      </c>
      <c r="B892" t="s">
        <v>1828</v>
      </c>
      <c r="C892" t="s">
        <v>1814</v>
      </c>
      <c r="D892" t="s">
        <v>1815</v>
      </c>
      <c r="E892" t="s">
        <v>99</v>
      </c>
      <c r="F892" s="5">
        <v>8238</v>
      </c>
      <c r="G892" t="s">
        <v>1829</v>
      </c>
      <c r="H892" t="s">
        <v>1830</v>
      </c>
      <c r="K892" t="s">
        <v>188</v>
      </c>
      <c r="L892" t="s">
        <v>196</v>
      </c>
      <c r="M892" t="s">
        <v>105</v>
      </c>
      <c r="N892" t="s">
        <v>106</v>
      </c>
      <c r="Q892" t="s">
        <v>127</v>
      </c>
      <c r="R892" t="s">
        <v>1006</v>
      </c>
      <c r="S892" t="s">
        <v>1831</v>
      </c>
      <c r="T892" t="s">
        <v>1832</v>
      </c>
      <c r="U892" t="s">
        <v>112</v>
      </c>
      <c r="V892" t="s">
        <v>113</v>
      </c>
      <c r="W892" t="s">
        <v>114</v>
      </c>
      <c r="X892" t="s">
        <v>37</v>
      </c>
      <c r="Y892" t="s">
        <v>1824</v>
      </c>
      <c r="Z892" t="s">
        <v>115</v>
      </c>
      <c r="AA892" s="11" t="str">
        <f>HYPERLINK(VLOOKUP('Prof.LUM Signify new ver'!A892,Table1[#All],2,FALSE),"Фото")</f>
        <v>Фото</v>
      </c>
      <c r="AB892" s="11" t="str">
        <f>HYPERLINK(VLOOKUP('Prof.LUM Signify new ver'!A892,Table1[#All],3,FALSE),"Паспорт продукту")</f>
        <v>Паспорт продукту</v>
      </c>
      <c r="AC892" s="11" t="str">
        <f>HYPERLINK(VLOOKUP('Prof.LUM Signify new ver'!A892,Table1[#All],4,FALSE),"Інструкція")</f>
        <v>Інструкція</v>
      </c>
    </row>
    <row r="893" spans="1:29">
      <c r="A893" s="4">
        <v>910505103588</v>
      </c>
      <c r="B893" t="s">
        <v>1833</v>
      </c>
      <c r="C893" t="s">
        <v>1814</v>
      </c>
      <c r="D893" t="s">
        <v>1815</v>
      </c>
      <c r="E893" t="s">
        <v>99</v>
      </c>
      <c r="F893" s="5">
        <v>6084</v>
      </c>
      <c r="G893" t="s">
        <v>1816</v>
      </c>
      <c r="H893" t="s">
        <v>1817</v>
      </c>
      <c r="K893" t="s">
        <v>188</v>
      </c>
      <c r="L893" t="s">
        <v>196</v>
      </c>
      <c r="M893" t="s">
        <v>146</v>
      </c>
      <c r="Q893" t="s">
        <v>1834</v>
      </c>
      <c r="R893" t="s">
        <v>1835</v>
      </c>
      <c r="S893" t="s">
        <v>1836</v>
      </c>
      <c r="T893" t="s">
        <v>1832</v>
      </c>
      <c r="U893" t="s">
        <v>1837</v>
      </c>
      <c r="V893" t="s">
        <v>113</v>
      </c>
      <c r="W893" t="s">
        <v>114</v>
      </c>
      <c r="X893" t="s">
        <v>175</v>
      </c>
      <c r="Y893" t="s">
        <v>38</v>
      </c>
      <c r="Z893" t="s">
        <v>115</v>
      </c>
      <c r="AA893" s="11" t="str">
        <f>HYPERLINK(VLOOKUP('Prof.LUM Signify new ver'!A893,Table1[#All],2,FALSE),"Фото")</f>
        <v>Фото</v>
      </c>
      <c r="AB893" s="11" t="str">
        <f>HYPERLINK(VLOOKUP('Prof.LUM Signify new ver'!A893,Table1[#All],3,FALSE),"Паспорт продукту")</f>
        <v>Паспорт продукту</v>
      </c>
      <c r="AC893" s="11" t="str">
        <f>HYPERLINK(VLOOKUP('Prof.LUM Signify new ver'!A893,Table1[#All],4,FALSE),"Інструкція")</f>
        <v>Інструкція</v>
      </c>
    </row>
    <row r="894" spans="1:29">
      <c r="A894" s="4">
        <v>910505103604</v>
      </c>
      <c r="B894" t="s">
        <v>1838</v>
      </c>
      <c r="C894" t="s">
        <v>1814</v>
      </c>
      <c r="D894" t="s">
        <v>1815</v>
      </c>
      <c r="E894" t="s">
        <v>99</v>
      </c>
      <c r="F894" s="5">
        <v>16788</v>
      </c>
      <c r="G894" t="s">
        <v>1816</v>
      </c>
      <c r="H894" t="s">
        <v>1817</v>
      </c>
      <c r="K894" t="s">
        <v>188</v>
      </c>
      <c r="L894" t="s">
        <v>196</v>
      </c>
      <c r="M894" t="s">
        <v>146</v>
      </c>
      <c r="Q894" t="s">
        <v>1834</v>
      </c>
      <c r="R894" t="s">
        <v>1835</v>
      </c>
      <c r="S894" t="s">
        <v>1839</v>
      </c>
      <c r="T894" t="s">
        <v>251</v>
      </c>
      <c r="U894" t="s">
        <v>1837</v>
      </c>
      <c r="V894" t="s">
        <v>113</v>
      </c>
      <c r="W894" t="s">
        <v>114</v>
      </c>
      <c r="X894" t="s">
        <v>175</v>
      </c>
      <c r="Y894" t="s">
        <v>38</v>
      </c>
      <c r="Z894" t="s">
        <v>115</v>
      </c>
      <c r="AA894" s="11" t="str">
        <f>HYPERLINK(VLOOKUP('Prof.LUM Signify new ver'!A894,Table1[#All],2,FALSE),"Фото")</f>
        <v>Фото</v>
      </c>
      <c r="AB894" s="11" t="str">
        <f>HYPERLINK(VLOOKUP('Prof.LUM Signify new ver'!A894,Table1[#All],3,FALSE),"Паспорт продукту")</f>
        <v>Паспорт продукту</v>
      </c>
      <c r="AC894" s="11" t="str">
        <f>HYPERLINK(VLOOKUP('Prof.LUM Signify new ver'!A894,Table1[#All],4,FALSE),"Інструкція")</f>
        <v>Інструкція</v>
      </c>
    </row>
    <row r="895" spans="1:29">
      <c r="A895" s="4">
        <v>910505103589</v>
      </c>
      <c r="B895" t="s">
        <v>1840</v>
      </c>
      <c r="C895" t="s">
        <v>1814</v>
      </c>
      <c r="D895" t="s">
        <v>1815</v>
      </c>
      <c r="E895" t="s">
        <v>99</v>
      </c>
      <c r="F895" s="5">
        <v>6187.2</v>
      </c>
      <c r="G895" t="s">
        <v>1816</v>
      </c>
      <c r="H895" t="s">
        <v>1817</v>
      </c>
      <c r="K895" t="s">
        <v>188</v>
      </c>
      <c r="L895" t="s">
        <v>196</v>
      </c>
      <c r="M895" t="s">
        <v>146</v>
      </c>
      <c r="Q895" t="s">
        <v>1834</v>
      </c>
      <c r="R895" t="s">
        <v>1835</v>
      </c>
      <c r="S895" t="s">
        <v>1836</v>
      </c>
      <c r="T895" t="s">
        <v>1832</v>
      </c>
      <c r="U895" t="s">
        <v>1837</v>
      </c>
      <c r="V895" t="s">
        <v>113</v>
      </c>
      <c r="W895" t="s">
        <v>114</v>
      </c>
      <c r="X895" t="s">
        <v>175</v>
      </c>
      <c r="Y895" t="s">
        <v>1824</v>
      </c>
      <c r="Z895" t="s">
        <v>115</v>
      </c>
      <c r="AA895" s="11" t="str">
        <f>HYPERLINK(VLOOKUP('Prof.LUM Signify new ver'!A895,Table1[#All],2,FALSE),"Фото")</f>
        <v>Фото</v>
      </c>
      <c r="AB895" s="11" t="str">
        <f>HYPERLINK(VLOOKUP('Prof.LUM Signify new ver'!A895,Table1[#All],3,FALSE),"Паспорт продукту")</f>
        <v>Паспорт продукту</v>
      </c>
      <c r="AC895" s="11" t="str">
        <f>HYPERLINK(VLOOKUP('Prof.LUM Signify new ver'!A895,Table1[#All],4,FALSE),"Інструкція")</f>
        <v>Інструкція</v>
      </c>
    </row>
    <row r="896" spans="1:29">
      <c r="A896" s="4">
        <v>910505103603</v>
      </c>
      <c r="B896" t="s">
        <v>1841</v>
      </c>
      <c r="C896" t="s">
        <v>1814</v>
      </c>
      <c r="D896" t="s">
        <v>1815</v>
      </c>
      <c r="E896" t="s">
        <v>99</v>
      </c>
      <c r="F896" s="5">
        <v>16776</v>
      </c>
      <c r="G896" t="s">
        <v>1816</v>
      </c>
      <c r="H896" t="s">
        <v>1817</v>
      </c>
      <c r="K896" t="s">
        <v>188</v>
      </c>
      <c r="L896" t="s">
        <v>196</v>
      </c>
      <c r="M896" t="s">
        <v>146</v>
      </c>
      <c r="Q896" t="s">
        <v>1842</v>
      </c>
      <c r="R896" t="s">
        <v>1843</v>
      </c>
      <c r="S896" t="s">
        <v>1839</v>
      </c>
      <c r="T896" t="s">
        <v>609</v>
      </c>
      <c r="U896" t="s">
        <v>1837</v>
      </c>
      <c r="V896" t="s">
        <v>113</v>
      </c>
      <c r="W896" t="s">
        <v>114</v>
      </c>
      <c r="X896" t="s">
        <v>175</v>
      </c>
      <c r="Y896" t="s">
        <v>38</v>
      </c>
      <c r="Z896" t="s">
        <v>115</v>
      </c>
      <c r="AA896" s="11" t="str">
        <f>HYPERLINK(VLOOKUP('Prof.LUM Signify new ver'!A896,Table1[#All],2,FALSE),"Фото")</f>
        <v>Фото</v>
      </c>
      <c r="AB896" s="11" t="str">
        <f>HYPERLINK(VLOOKUP('Prof.LUM Signify new ver'!A896,Table1[#All],3,FALSE),"Паспорт продукту")</f>
        <v>Паспорт продукту</v>
      </c>
      <c r="AC896" s="11" t="str">
        <f>HYPERLINK(VLOOKUP('Prof.LUM Signify new ver'!A896,Table1[#All],4,FALSE),"Інструкція")</f>
        <v>Інструкція</v>
      </c>
    </row>
    <row r="897" spans="1:29">
      <c r="A897" s="4">
        <v>910505103587</v>
      </c>
      <c r="B897" t="s">
        <v>1844</v>
      </c>
      <c r="C897" t="s">
        <v>1814</v>
      </c>
      <c r="D897" t="s">
        <v>1815</v>
      </c>
      <c r="E897" t="s">
        <v>99</v>
      </c>
      <c r="F897" s="5">
        <v>6103.2</v>
      </c>
      <c r="G897" t="s">
        <v>1816</v>
      </c>
      <c r="H897" t="s">
        <v>1817</v>
      </c>
      <c r="K897" t="s">
        <v>188</v>
      </c>
      <c r="L897" t="s">
        <v>196</v>
      </c>
      <c r="M897" t="s">
        <v>146</v>
      </c>
      <c r="Q897" t="s">
        <v>1842</v>
      </c>
      <c r="R897" t="s">
        <v>1843</v>
      </c>
      <c r="S897" t="s">
        <v>1836</v>
      </c>
      <c r="T897" t="s">
        <v>560</v>
      </c>
      <c r="U897" t="s">
        <v>1837</v>
      </c>
      <c r="V897" t="s">
        <v>113</v>
      </c>
      <c r="W897" t="s">
        <v>114</v>
      </c>
      <c r="X897" t="s">
        <v>175</v>
      </c>
      <c r="Y897" t="s">
        <v>1824</v>
      </c>
      <c r="Z897" t="s">
        <v>115</v>
      </c>
      <c r="AA897" s="11" t="str">
        <f>HYPERLINK(VLOOKUP('Prof.LUM Signify new ver'!A897,Table1[#All],2,FALSE),"Фото")</f>
        <v>Фото</v>
      </c>
      <c r="AB897" s="11" t="str">
        <f>HYPERLINK(VLOOKUP('Prof.LUM Signify new ver'!A897,Table1[#All],3,FALSE),"Паспорт продукту")</f>
        <v>Паспорт продукту</v>
      </c>
      <c r="AC897" s="11" t="str">
        <f>HYPERLINK(VLOOKUP('Prof.LUM Signify new ver'!A897,Table1[#All],4,FALSE),"Інструкція")</f>
        <v>Інструкція</v>
      </c>
    </row>
    <row r="898" spans="1:29">
      <c r="A898" s="4">
        <v>910505103586</v>
      </c>
      <c r="B898" t="s">
        <v>1845</v>
      </c>
      <c r="C898" t="s">
        <v>1814</v>
      </c>
      <c r="D898" t="s">
        <v>1815</v>
      </c>
      <c r="E898" t="s">
        <v>99</v>
      </c>
      <c r="F898" s="5">
        <v>6072</v>
      </c>
      <c r="G898" t="s">
        <v>1816</v>
      </c>
      <c r="H898" t="s">
        <v>1817</v>
      </c>
      <c r="K898" t="s">
        <v>188</v>
      </c>
      <c r="L898" t="s">
        <v>196</v>
      </c>
      <c r="M898" t="s">
        <v>146</v>
      </c>
      <c r="Q898" t="s">
        <v>1842</v>
      </c>
      <c r="R898" t="s">
        <v>1843</v>
      </c>
      <c r="S898" t="s">
        <v>1836</v>
      </c>
      <c r="T898" t="s">
        <v>560</v>
      </c>
      <c r="U898" t="s">
        <v>1837</v>
      </c>
      <c r="V898" t="s">
        <v>113</v>
      </c>
      <c r="W898" t="s">
        <v>114</v>
      </c>
      <c r="X898" t="s">
        <v>175</v>
      </c>
      <c r="Y898" t="s">
        <v>38</v>
      </c>
      <c r="Z898" t="s">
        <v>115</v>
      </c>
      <c r="AA898" s="11" t="str">
        <f>HYPERLINK(VLOOKUP('Prof.LUM Signify new ver'!A898,Table1[#All],2,FALSE),"Фото")</f>
        <v>Фото</v>
      </c>
      <c r="AB898" s="11" t="str">
        <f>HYPERLINK(VLOOKUP('Prof.LUM Signify new ver'!A898,Table1[#All],3,FALSE),"Паспорт продукту")</f>
        <v>Паспорт продукту</v>
      </c>
      <c r="AC898" s="11" t="str">
        <f>HYPERLINK(VLOOKUP('Prof.LUM Signify new ver'!A898,Table1[#All],4,FALSE),"Інструкція")</f>
        <v>Інструкція</v>
      </c>
    </row>
    <row r="899" spans="1:29">
      <c r="A899" s="4">
        <v>911401551232</v>
      </c>
      <c r="B899" t="s">
        <v>1846</v>
      </c>
      <c r="C899" t="s">
        <v>1814</v>
      </c>
      <c r="D899" t="s">
        <v>1847</v>
      </c>
      <c r="E899" t="s">
        <v>185</v>
      </c>
      <c r="F899" s="5">
        <v>2863.2</v>
      </c>
      <c r="G899" t="s">
        <v>1816</v>
      </c>
      <c r="H899" t="s">
        <v>1817</v>
      </c>
      <c r="K899" t="s">
        <v>188</v>
      </c>
      <c r="L899" t="s">
        <v>196</v>
      </c>
      <c r="M899" t="s">
        <v>105</v>
      </c>
      <c r="N899" t="s">
        <v>106</v>
      </c>
      <c r="Q899" t="s">
        <v>127</v>
      </c>
      <c r="R899" t="s">
        <v>1843</v>
      </c>
      <c r="S899" t="s">
        <v>1848</v>
      </c>
      <c r="T899" t="s">
        <v>1849</v>
      </c>
      <c r="U899" t="s">
        <v>112</v>
      </c>
      <c r="V899" t="s">
        <v>113</v>
      </c>
      <c r="W899" t="s">
        <v>114</v>
      </c>
      <c r="X899" t="s">
        <v>175</v>
      </c>
      <c r="Y899" t="s">
        <v>38</v>
      </c>
      <c r="Z899" t="s">
        <v>115</v>
      </c>
      <c r="AA899" s="11" t="str">
        <f>HYPERLINK(VLOOKUP('Prof.LUM Signify new ver'!A899,Table1[#All],2,FALSE),"Фото")</f>
        <v>Фото</v>
      </c>
      <c r="AB899" s="11" t="str">
        <f>HYPERLINK(VLOOKUP('Prof.LUM Signify new ver'!A899,Table1[#All],3,FALSE),"Паспорт продукту")</f>
        <v>Паспорт продукту</v>
      </c>
      <c r="AC899" s="11" t="str">
        <f>HYPERLINK(VLOOKUP('Prof.LUM Signify new ver'!A899,Table1[#All],4,FALSE),"Інструкція")</f>
        <v>Інструкція</v>
      </c>
    </row>
    <row r="900" spans="1:29">
      <c r="A900" s="4">
        <v>911401551032</v>
      </c>
      <c r="B900" t="s">
        <v>1850</v>
      </c>
      <c r="C900" t="s">
        <v>1814</v>
      </c>
      <c r="D900" t="s">
        <v>1847</v>
      </c>
      <c r="E900" t="s">
        <v>185</v>
      </c>
      <c r="F900" s="5">
        <v>2642.4</v>
      </c>
      <c r="G900" t="s">
        <v>1816</v>
      </c>
      <c r="H900" t="s">
        <v>1817</v>
      </c>
      <c r="K900" t="s">
        <v>188</v>
      </c>
      <c r="L900" t="s">
        <v>196</v>
      </c>
      <c r="M900" t="s">
        <v>105</v>
      </c>
      <c r="N900" t="s">
        <v>106</v>
      </c>
      <c r="Q900" t="s">
        <v>127</v>
      </c>
      <c r="R900" t="s">
        <v>1843</v>
      </c>
      <c r="S900" t="s">
        <v>1848</v>
      </c>
      <c r="T900" t="s">
        <v>1851</v>
      </c>
      <c r="U900" t="s">
        <v>112</v>
      </c>
      <c r="V900" t="s">
        <v>113</v>
      </c>
      <c r="W900" t="s">
        <v>114</v>
      </c>
      <c r="X900" t="s">
        <v>175</v>
      </c>
      <c r="Y900" t="s">
        <v>38</v>
      </c>
      <c r="Z900" t="s">
        <v>115</v>
      </c>
      <c r="AA900" s="11" t="str">
        <f>HYPERLINK(VLOOKUP('Prof.LUM Signify new ver'!A900,Table1[#All],2,FALSE),"Фото")</f>
        <v>Фото</v>
      </c>
      <c r="AB900" s="11" t="str">
        <f>HYPERLINK(VLOOKUP('Prof.LUM Signify new ver'!A900,Table1[#All],3,FALSE),"Паспорт продукту")</f>
        <v>Паспорт продукту</v>
      </c>
      <c r="AC900" s="11" t="str">
        <f>HYPERLINK(VLOOKUP('Prof.LUM Signify new ver'!A900,Table1[#All],4,FALSE),"Інструкція")</f>
        <v>Інструкція</v>
      </c>
    </row>
    <row r="901" spans="1:29">
      <c r="A901" s="4">
        <v>911401551132</v>
      </c>
      <c r="B901" t="s">
        <v>1852</v>
      </c>
      <c r="C901" t="s">
        <v>1814</v>
      </c>
      <c r="D901" t="s">
        <v>1847</v>
      </c>
      <c r="E901" t="s">
        <v>185</v>
      </c>
      <c r="F901" s="5">
        <v>2973.6</v>
      </c>
      <c r="G901" t="s">
        <v>1816</v>
      </c>
      <c r="H901" t="s">
        <v>1817</v>
      </c>
      <c r="K901" t="s">
        <v>188</v>
      </c>
      <c r="L901" t="s">
        <v>196</v>
      </c>
      <c r="M901" t="s">
        <v>105</v>
      </c>
      <c r="N901" t="s">
        <v>106</v>
      </c>
      <c r="Q901" t="s">
        <v>127</v>
      </c>
      <c r="R901" t="s">
        <v>1843</v>
      </c>
      <c r="S901" t="s">
        <v>1848</v>
      </c>
      <c r="T901" t="s">
        <v>1851</v>
      </c>
      <c r="U901" t="s">
        <v>112</v>
      </c>
      <c r="V901" t="s">
        <v>113</v>
      </c>
      <c r="W901" t="s">
        <v>114</v>
      </c>
      <c r="X901" t="s">
        <v>175</v>
      </c>
      <c r="Y901" t="s">
        <v>1824</v>
      </c>
      <c r="Z901" t="s">
        <v>115</v>
      </c>
      <c r="AA901" s="11" t="str">
        <f>HYPERLINK(VLOOKUP('Prof.LUM Signify new ver'!A901,Table1[#All],2,FALSE),"Фото")</f>
        <v>Фото</v>
      </c>
      <c r="AB901" s="11" t="str">
        <f>HYPERLINK(VLOOKUP('Prof.LUM Signify new ver'!A901,Table1[#All],3,FALSE),"Паспорт продукту")</f>
        <v>Паспорт продукту</v>
      </c>
      <c r="AC901" s="11" t="str">
        <f>HYPERLINK(VLOOKUP('Prof.LUM Signify new ver'!A901,Table1[#All],4,FALSE),"Інструкція")</f>
        <v>Інструкція</v>
      </c>
    </row>
    <row r="902" spans="1:29">
      <c r="A902" s="4">
        <v>910505103592</v>
      </c>
      <c r="B902" t="s">
        <v>1853</v>
      </c>
      <c r="C902" t="s">
        <v>1814</v>
      </c>
      <c r="D902" t="s">
        <v>1815</v>
      </c>
      <c r="E902" t="s">
        <v>99</v>
      </c>
      <c r="F902" s="5">
        <v>6084</v>
      </c>
      <c r="G902" t="s">
        <v>1816</v>
      </c>
      <c r="H902" t="s">
        <v>1817</v>
      </c>
      <c r="K902" t="s">
        <v>103</v>
      </c>
      <c r="L902" t="s">
        <v>104</v>
      </c>
      <c r="M902" t="s">
        <v>146</v>
      </c>
      <c r="Q902" t="s">
        <v>1834</v>
      </c>
      <c r="R902" t="s">
        <v>1835</v>
      </c>
      <c r="S902" t="s">
        <v>1836</v>
      </c>
      <c r="T902" t="s">
        <v>1832</v>
      </c>
      <c r="U902" t="s">
        <v>1837</v>
      </c>
      <c r="V902" t="s">
        <v>113</v>
      </c>
      <c r="W902" t="s">
        <v>114</v>
      </c>
      <c r="X902" t="s">
        <v>175</v>
      </c>
      <c r="Y902" t="s">
        <v>38</v>
      </c>
      <c r="Z902" t="s">
        <v>115</v>
      </c>
      <c r="AA902" s="11" t="str">
        <f>HYPERLINK(VLOOKUP('Prof.LUM Signify new ver'!A902,Table1[#All],2,FALSE),"Фото")</f>
        <v>Фото</v>
      </c>
      <c r="AB902" s="11" t="str">
        <f>HYPERLINK(VLOOKUP('Prof.LUM Signify new ver'!A902,Table1[#All],3,FALSE),"Паспорт продукту")</f>
        <v>Паспорт продукту</v>
      </c>
      <c r="AC902" s="11" t="str">
        <f>HYPERLINK(VLOOKUP('Prof.LUM Signify new ver'!A902,Table1[#All],4,FALSE),"Інструкція")</f>
        <v>Інструкція</v>
      </c>
    </row>
    <row r="903" spans="1:29">
      <c r="A903" s="4">
        <v>910505103606</v>
      </c>
      <c r="B903" t="s">
        <v>1854</v>
      </c>
      <c r="C903" t="s">
        <v>1814</v>
      </c>
      <c r="D903" t="s">
        <v>1815</v>
      </c>
      <c r="E903" t="s">
        <v>99</v>
      </c>
      <c r="F903" s="5">
        <v>16788</v>
      </c>
      <c r="G903" t="s">
        <v>1816</v>
      </c>
      <c r="H903" t="s">
        <v>1817</v>
      </c>
      <c r="K903" t="s">
        <v>103</v>
      </c>
      <c r="L903" t="s">
        <v>104</v>
      </c>
      <c r="M903" t="s">
        <v>146</v>
      </c>
      <c r="Q903" t="s">
        <v>1834</v>
      </c>
      <c r="R903" t="s">
        <v>1835</v>
      </c>
      <c r="S903" t="s">
        <v>1839</v>
      </c>
      <c r="T903" t="s">
        <v>251</v>
      </c>
      <c r="U903" t="s">
        <v>1837</v>
      </c>
      <c r="V903" t="s">
        <v>113</v>
      </c>
      <c r="W903" t="s">
        <v>114</v>
      </c>
      <c r="X903" t="s">
        <v>175</v>
      </c>
      <c r="Y903" t="s">
        <v>38</v>
      </c>
      <c r="Z903" t="s">
        <v>115</v>
      </c>
      <c r="AA903" s="11" t="str">
        <f>HYPERLINK(VLOOKUP('Prof.LUM Signify new ver'!A903,Table1[#All],2,FALSE),"Фото")</f>
        <v>Фото</v>
      </c>
      <c r="AB903" s="11" t="str">
        <f>HYPERLINK(VLOOKUP('Prof.LUM Signify new ver'!A903,Table1[#All],3,FALSE),"Паспорт продукту")</f>
        <v>Паспорт продукту</v>
      </c>
      <c r="AC903" s="11" t="str">
        <f>HYPERLINK(VLOOKUP('Prof.LUM Signify new ver'!A903,Table1[#All],4,FALSE),"Інструкція")</f>
        <v>Інструкція</v>
      </c>
    </row>
    <row r="904" spans="1:29">
      <c r="A904" s="4">
        <v>910505103593</v>
      </c>
      <c r="B904" t="s">
        <v>1855</v>
      </c>
      <c r="C904" t="s">
        <v>1814</v>
      </c>
      <c r="D904" t="s">
        <v>1815</v>
      </c>
      <c r="E904" t="s">
        <v>99</v>
      </c>
      <c r="F904" s="5">
        <v>6187.2</v>
      </c>
      <c r="G904" t="s">
        <v>1816</v>
      </c>
      <c r="H904" t="s">
        <v>1817</v>
      </c>
      <c r="K904" t="s">
        <v>103</v>
      </c>
      <c r="L904" t="s">
        <v>104</v>
      </c>
      <c r="M904" t="s">
        <v>146</v>
      </c>
      <c r="Q904" t="s">
        <v>1834</v>
      </c>
      <c r="R904" t="s">
        <v>1835</v>
      </c>
      <c r="S904" t="s">
        <v>1836</v>
      </c>
      <c r="T904" t="s">
        <v>1832</v>
      </c>
      <c r="U904" t="s">
        <v>1837</v>
      </c>
      <c r="V904" t="s">
        <v>113</v>
      </c>
      <c r="W904" t="s">
        <v>114</v>
      </c>
      <c r="X904" t="s">
        <v>175</v>
      </c>
      <c r="Y904" t="s">
        <v>1824</v>
      </c>
      <c r="Z904" t="s">
        <v>115</v>
      </c>
      <c r="AA904" s="11" t="str">
        <f>HYPERLINK(VLOOKUP('Prof.LUM Signify new ver'!A904,Table1[#All],2,FALSE),"Фото")</f>
        <v>Фото</v>
      </c>
      <c r="AB904" s="11" t="str">
        <f>HYPERLINK(VLOOKUP('Prof.LUM Signify new ver'!A904,Table1[#All],3,FALSE),"Паспорт продукту")</f>
        <v>Паспорт продукту</v>
      </c>
      <c r="AC904" s="11" t="str">
        <f>HYPERLINK(VLOOKUP('Prof.LUM Signify new ver'!A904,Table1[#All],4,FALSE),"Інструкція")</f>
        <v>Інструкція</v>
      </c>
    </row>
    <row r="905" spans="1:29">
      <c r="A905" s="4">
        <v>910505103605</v>
      </c>
      <c r="B905" t="s">
        <v>1856</v>
      </c>
      <c r="C905" t="s">
        <v>1814</v>
      </c>
      <c r="D905" t="s">
        <v>1815</v>
      </c>
      <c r="E905" t="s">
        <v>99</v>
      </c>
      <c r="F905" s="5">
        <v>16770</v>
      </c>
      <c r="G905" t="s">
        <v>1816</v>
      </c>
      <c r="H905" t="s">
        <v>1817</v>
      </c>
      <c r="K905" t="s">
        <v>103</v>
      </c>
      <c r="L905" t="s">
        <v>104</v>
      </c>
      <c r="M905" t="s">
        <v>146</v>
      </c>
      <c r="Q905" t="s">
        <v>1842</v>
      </c>
      <c r="R905" t="s">
        <v>1843</v>
      </c>
      <c r="S905" t="s">
        <v>1839</v>
      </c>
      <c r="T905" t="s">
        <v>609</v>
      </c>
      <c r="U905" t="s">
        <v>1837</v>
      </c>
      <c r="V905" t="s">
        <v>113</v>
      </c>
      <c r="W905" t="s">
        <v>114</v>
      </c>
      <c r="X905" t="s">
        <v>175</v>
      </c>
      <c r="Y905" t="s">
        <v>38</v>
      </c>
      <c r="Z905" t="s">
        <v>115</v>
      </c>
      <c r="AA905" s="11" t="str">
        <f>HYPERLINK(VLOOKUP('Prof.LUM Signify new ver'!A905,Table1[#All],2,FALSE),"Фото")</f>
        <v>Фото</v>
      </c>
      <c r="AB905" s="11" t="str">
        <f>HYPERLINK(VLOOKUP('Prof.LUM Signify new ver'!A905,Table1[#All],3,FALSE),"Паспорт продукту")</f>
        <v>Паспорт продукту</v>
      </c>
      <c r="AC905" s="11" t="str">
        <f>HYPERLINK(VLOOKUP('Prof.LUM Signify new ver'!A905,Table1[#All],4,FALSE),"Інструкція")</f>
        <v>Інструкція</v>
      </c>
    </row>
    <row r="906" spans="1:29">
      <c r="A906" s="4">
        <v>910505103591</v>
      </c>
      <c r="B906" t="s">
        <v>1857</v>
      </c>
      <c r="C906" t="s">
        <v>1814</v>
      </c>
      <c r="D906" t="s">
        <v>1815</v>
      </c>
      <c r="E906" t="s">
        <v>99</v>
      </c>
      <c r="F906" s="5">
        <v>6103.2</v>
      </c>
      <c r="G906" t="s">
        <v>1816</v>
      </c>
      <c r="H906" t="s">
        <v>1817</v>
      </c>
      <c r="K906" t="s">
        <v>103</v>
      </c>
      <c r="L906" t="s">
        <v>104</v>
      </c>
      <c r="M906" t="s">
        <v>146</v>
      </c>
      <c r="Q906" t="s">
        <v>1842</v>
      </c>
      <c r="R906" t="s">
        <v>1843</v>
      </c>
      <c r="S906" t="s">
        <v>1836</v>
      </c>
      <c r="T906" t="s">
        <v>560</v>
      </c>
      <c r="U906" t="s">
        <v>1837</v>
      </c>
      <c r="V906" t="s">
        <v>113</v>
      </c>
      <c r="W906" t="s">
        <v>114</v>
      </c>
      <c r="X906" t="s">
        <v>175</v>
      </c>
      <c r="Y906" t="s">
        <v>1824</v>
      </c>
      <c r="Z906" t="s">
        <v>115</v>
      </c>
      <c r="AA906" s="11" t="str">
        <f>HYPERLINK(VLOOKUP('Prof.LUM Signify new ver'!A906,Table1[#All],2,FALSE),"Фото")</f>
        <v>Фото</v>
      </c>
      <c r="AB906" s="11" t="str">
        <f>HYPERLINK(VLOOKUP('Prof.LUM Signify new ver'!A906,Table1[#All],3,FALSE),"Паспорт продукту")</f>
        <v>Паспорт продукту</v>
      </c>
      <c r="AC906" s="11" t="str">
        <f>HYPERLINK(VLOOKUP('Prof.LUM Signify new ver'!A906,Table1[#All],4,FALSE),"Інструкція")</f>
        <v>Інструкція</v>
      </c>
    </row>
    <row r="907" spans="1:29">
      <c r="A907" s="4">
        <v>910505103590</v>
      </c>
      <c r="B907" t="s">
        <v>1858</v>
      </c>
      <c r="C907" t="s">
        <v>1814</v>
      </c>
      <c r="D907" t="s">
        <v>1815</v>
      </c>
      <c r="E907" t="s">
        <v>99</v>
      </c>
      <c r="F907" s="5">
        <v>6072</v>
      </c>
      <c r="G907" t="s">
        <v>1816</v>
      </c>
      <c r="H907" t="s">
        <v>1817</v>
      </c>
      <c r="K907" t="s">
        <v>103</v>
      </c>
      <c r="L907" t="s">
        <v>104</v>
      </c>
      <c r="M907" t="s">
        <v>146</v>
      </c>
      <c r="Q907" t="s">
        <v>1842</v>
      </c>
      <c r="R907" t="s">
        <v>1843</v>
      </c>
      <c r="S907" t="s">
        <v>1836</v>
      </c>
      <c r="T907" t="s">
        <v>560</v>
      </c>
      <c r="U907" t="s">
        <v>1837</v>
      </c>
      <c r="V907" t="s">
        <v>113</v>
      </c>
      <c r="W907" t="s">
        <v>114</v>
      </c>
      <c r="X907" t="s">
        <v>175</v>
      </c>
      <c r="Y907" t="s">
        <v>38</v>
      </c>
      <c r="Z907" t="s">
        <v>115</v>
      </c>
      <c r="AA907" s="11" t="str">
        <f>HYPERLINK(VLOOKUP('Prof.LUM Signify new ver'!A907,Table1[#All],2,FALSE),"Фото")</f>
        <v>Фото</v>
      </c>
      <c r="AB907" s="11" t="str">
        <f>HYPERLINK(VLOOKUP('Prof.LUM Signify new ver'!A907,Table1[#All],3,FALSE),"Паспорт продукту")</f>
        <v>Паспорт продукту</v>
      </c>
      <c r="AC907" s="11" t="str">
        <f>HYPERLINK(VLOOKUP('Prof.LUM Signify new ver'!A907,Table1[#All],4,FALSE),"Інструкція")</f>
        <v>Інструкція</v>
      </c>
    </row>
    <row r="908" spans="1:29">
      <c r="A908" s="4">
        <v>911401551732</v>
      </c>
      <c r="B908" t="s">
        <v>1859</v>
      </c>
      <c r="C908" t="s">
        <v>1814</v>
      </c>
      <c r="D908" t="s">
        <v>1847</v>
      </c>
      <c r="E908" t="s">
        <v>185</v>
      </c>
      <c r="F908" s="5">
        <v>3193.2</v>
      </c>
      <c r="G908" t="s">
        <v>1816</v>
      </c>
      <c r="H908" t="s">
        <v>1817</v>
      </c>
      <c r="K908" t="s">
        <v>103</v>
      </c>
      <c r="L908" t="s">
        <v>104</v>
      </c>
      <c r="M908" t="s">
        <v>105</v>
      </c>
      <c r="N908" t="s">
        <v>106</v>
      </c>
      <c r="Q908" t="s">
        <v>127</v>
      </c>
      <c r="R908" t="s">
        <v>1843</v>
      </c>
      <c r="S908" t="s">
        <v>1848</v>
      </c>
      <c r="T908" t="s">
        <v>1849</v>
      </c>
      <c r="U908" t="s">
        <v>112</v>
      </c>
      <c r="V908" t="s">
        <v>113</v>
      </c>
      <c r="W908" t="s">
        <v>114</v>
      </c>
      <c r="X908" t="s">
        <v>175</v>
      </c>
      <c r="Y908" t="s">
        <v>1824</v>
      </c>
      <c r="Z908" t="s">
        <v>115</v>
      </c>
      <c r="AA908" s="11" t="str">
        <f>HYPERLINK(VLOOKUP('Prof.LUM Signify new ver'!A908,Table1[#All],2,FALSE),"Фото")</f>
        <v>Фото</v>
      </c>
      <c r="AB908" s="11" t="str">
        <f>HYPERLINK(VLOOKUP('Prof.LUM Signify new ver'!A908,Table1[#All],3,FALSE),"Паспорт продукту")</f>
        <v>Паспорт продукту</v>
      </c>
      <c r="AC908" s="11" t="str">
        <f>HYPERLINK(VLOOKUP('Prof.LUM Signify new ver'!A908,Table1[#All],4,FALSE),"Інструкція")</f>
        <v>Інструкція</v>
      </c>
    </row>
    <row r="909" spans="1:29">
      <c r="A909" s="4">
        <v>911401551432</v>
      </c>
      <c r="B909" t="s">
        <v>1860</v>
      </c>
      <c r="C909" t="s">
        <v>1814</v>
      </c>
      <c r="D909" t="s">
        <v>1847</v>
      </c>
      <c r="E909" t="s">
        <v>185</v>
      </c>
      <c r="F909" s="5">
        <v>2642.4</v>
      </c>
      <c r="G909" t="s">
        <v>1816</v>
      </c>
      <c r="H909" t="s">
        <v>1817</v>
      </c>
      <c r="K909" t="s">
        <v>103</v>
      </c>
      <c r="L909" t="s">
        <v>104</v>
      </c>
      <c r="M909" t="s">
        <v>105</v>
      </c>
      <c r="N909" t="s">
        <v>106</v>
      </c>
      <c r="Q909" t="s">
        <v>127</v>
      </c>
      <c r="R909" t="s">
        <v>1843</v>
      </c>
      <c r="S909" t="s">
        <v>1848</v>
      </c>
      <c r="T909" t="s">
        <v>1851</v>
      </c>
      <c r="U909" t="s">
        <v>112</v>
      </c>
      <c r="V909" t="s">
        <v>113</v>
      </c>
      <c r="W909" t="s">
        <v>114</v>
      </c>
      <c r="X909" t="s">
        <v>175</v>
      </c>
      <c r="Y909" t="s">
        <v>38</v>
      </c>
      <c r="Z909" t="s">
        <v>115</v>
      </c>
      <c r="AA909" s="11" t="str">
        <f>HYPERLINK(VLOOKUP('Prof.LUM Signify new ver'!A909,Table1[#All],2,FALSE),"Фото")</f>
        <v>Фото</v>
      </c>
      <c r="AB909" s="11" t="str">
        <f>HYPERLINK(VLOOKUP('Prof.LUM Signify new ver'!A909,Table1[#All],3,FALSE),"Паспорт продукту")</f>
        <v>Паспорт продукту</v>
      </c>
      <c r="AC909" s="11" t="str">
        <f>HYPERLINK(VLOOKUP('Prof.LUM Signify new ver'!A909,Table1[#All],4,FALSE),"Інструкція")</f>
        <v>Інструкція</v>
      </c>
    </row>
    <row r="910" spans="1:29">
      <c r="A910" s="4">
        <v>911401551532</v>
      </c>
      <c r="B910" t="s">
        <v>1861</v>
      </c>
      <c r="C910" t="s">
        <v>1814</v>
      </c>
      <c r="D910" t="s">
        <v>1847</v>
      </c>
      <c r="E910" t="s">
        <v>185</v>
      </c>
      <c r="F910" s="5">
        <v>2973.6</v>
      </c>
      <c r="G910" t="s">
        <v>1816</v>
      </c>
      <c r="H910" t="s">
        <v>1817</v>
      </c>
      <c r="K910" t="s">
        <v>103</v>
      </c>
      <c r="L910" t="s">
        <v>104</v>
      </c>
      <c r="M910" t="s">
        <v>105</v>
      </c>
      <c r="N910" t="s">
        <v>106</v>
      </c>
      <c r="Q910" t="s">
        <v>127</v>
      </c>
      <c r="R910" t="s">
        <v>1843</v>
      </c>
      <c r="S910" t="s">
        <v>1848</v>
      </c>
      <c r="T910" t="s">
        <v>1851</v>
      </c>
      <c r="U910" t="s">
        <v>112</v>
      </c>
      <c r="V910" t="s">
        <v>113</v>
      </c>
      <c r="W910" t="s">
        <v>114</v>
      </c>
      <c r="X910" t="s">
        <v>175</v>
      </c>
      <c r="Y910" t="s">
        <v>1824</v>
      </c>
      <c r="Z910" t="s">
        <v>115</v>
      </c>
      <c r="AA910" s="11" t="str">
        <f>HYPERLINK(VLOOKUP('Prof.LUM Signify new ver'!A910,Table1[#All],2,FALSE),"Фото")</f>
        <v>Фото</v>
      </c>
      <c r="AB910" s="11" t="str">
        <f>HYPERLINK(VLOOKUP('Prof.LUM Signify new ver'!A910,Table1[#All],3,FALSE),"Паспорт продукту")</f>
        <v>Паспорт продукту</v>
      </c>
      <c r="AC910" s="11" t="str">
        <f>HYPERLINK(VLOOKUP('Prof.LUM Signify new ver'!A910,Table1[#All],4,FALSE),"Інструкція")</f>
        <v>Інструкція</v>
      </c>
    </row>
    <row r="911" spans="1:29">
      <c r="A911" s="4">
        <v>910505103596</v>
      </c>
      <c r="B911" t="s">
        <v>1862</v>
      </c>
      <c r="C911" t="s">
        <v>1814</v>
      </c>
      <c r="D911" t="s">
        <v>1815</v>
      </c>
      <c r="E911" t="s">
        <v>99</v>
      </c>
      <c r="F911" s="5">
        <v>6560.4</v>
      </c>
      <c r="G911" t="s">
        <v>1829</v>
      </c>
      <c r="H911" t="s">
        <v>1830</v>
      </c>
      <c r="K911" t="s">
        <v>188</v>
      </c>
      <c r="L911" t="s">
        <v>196</v>
      </c>
      <c r="M911" t="s">
        <v>146</v>
      </c>
      <c r="Q911" t="s">
        <v>1834</v>
      </c>
      <c r="R911" t="s">
        <v>1863</v>
      </c>
      <c r="S911" t="s">
        <v>1831</v>
      </c>
      <c r="T911" t="s">
        <v>1594</v>
      </c>
      <c r="U911" t="s">
        <v>1837</v>
      </c>
      <c r="V911" t="s">
        <v>113</v>
      </c>
      <c r="W911" t="s">
        <v>114</v>
      </c>
      <c r="X911" t="s">
        <v>175</v>
      </c>
      <c r="Y911" t="s">
        <v>38</v>
      </c>
      <c r="Z911" t="s">
        <v>115</v>
      </c>
      <c r="AA911" s="11" t="str">
        <f>HYPERLINK(VLOOKUP('Prof.LUM Signify new ver'!A911,Table1[#All],2,FALSE),"Фото")</f>
        <v>Фото</v>
      </c>
      <c r="AB911" s="11" t="str">
        <f>HYPERLINK(VLOOKUP('Prof.LUM Signify new ver'!A911,Table1[#All],3,FALSE),"Паспорт продукту")</f>
        <v>Паспорт продукту</v>
      </c>
      <c r="AC911" s="11" t="str">
        <f>HYPERLINK(VLOOKUP('Prof.LUM Signify new ver'!A911,Table1[#All],4,FALSE),"Інструкція")</f>
        <v>Інструкція</v>
      </c>
    </row>
    <row r="912" spans="1:29">
      <c r="A912" s="4">
        <v>910505103608</v>
      </c>
      <c r="B912" t="s">
        <v>1864</v>
      </c>
      <c r="C912" t="s">
        <v>1814</v>
      </c>
      <c r="D912" t="s">
        <v>1815</v>
      </c>
      <c r="E912" t="s">
        <v>99</v>
      </c>
      <c r="F912" s="5">
        <v>17264.399999999998</v>
      </c>
      <c r="G912" t="s">
        <v>1829</v>
      </c>
      <c r="H912" t="s">
        <v>1830</v>
      </c>
      <c r="K912" t="s">
        <v>188</v>
      </c>
      <c r="L912" t="s">
        <v>196</v>
      </c>
      <c r="M912" t="s">
        <v>146</v>
      </c>
      <c r="Q912" t="s">
        <v>1834</v>
      </c>
      <c r="R912" t="s">
        <v>1863</v>
      </c>
      <c r="S912" t="s">
        <v>1865</v>
      </c>
      <c r="T912" t="s">
        <v>320</v>
      </c>
      <c r="U912" t="s">
        <v>1837</v>
      </c>
      <c r="V912" t="s">
        <v>113</v>
      </c>
      <c r="W912" t="s">
        <v>114</v>
      </c>
      <c r="X912" t="s">
        <v>175</v>
      </c>
      <c r="Y912" t="s">
        <v>38</v>
      </c>
      <c r="Z912" t="s">
        <v>115</v>
      </c>
      <c r="AA912" s="11" t="str">
        <f>HYPERLINK(VLOOKUP('Prof.LUM Signify new ver'!A912,Table1[#All],2,FALSE),"Фото")</f>
        <v>Фото</v>
      </c>
      <c r="AB912" s="11" t="str">
        <f>HYPERLINK(VLOOKUP('Prof.LUM Signify new ver'!A912,Table1[#All],3,FALSE),"Паспорт продукту")</f>
        <v>Паспорт продукту</v>
      </c>
      <c r="AC912" s="11" t="str">
        <f>HYPERLINK(VLOOKUP('Prof.LUM Signify new ver'!A912,Table1[#All],4,FALSE),"Інструкція")</f>
        <v>Інструкція</v>
      </c>
    </row>
    <row r="913" spans="1:29">
      <c r="A913" s="4">
        <v>910505103597</v>
      </c>
      <c r="B913" t="s">
        <v>1866</v>
      </c>
      <c r="C913" t="s">
        <v>1814</v>
      </c>
      <c r="D913" t="s">
        <v>1815</v>
      </c>
      <c r="E913" t="s">
        <v>99</v>
      </c>
      <c r="F913" s="5">
        <v>6663.5999999999995</v>
      </c>
      <c r="G913" t="s">
        <v>1829</v>
      </c>
      <c r="H913" t="s">
        <v>1830</v>
      </c>
      <c r="K913" t="s">
        <v>188</v>
      </c>
      <c r="L913" t="s">
        <v>196</v>
      </c>
      <c r="M913" t="s">
        <v>146</v>
      </c>
      <c r="Q913" t="s">
        <v>1834</v>
      </c>
      <c r="R913" t="s">
        <v>1863</v>
      </c>
      <c r="S913" t="s">
        <v>1831</v>
      </c>
      <c r="T913" t="s">
        <v>1594</v>
      </c>
      <c r="U913" t="s">
        <v>1837</v>
      </c>
      <c r="V913" t="s">
        <v>113</v>
      </c>
      <c r="W913" t="s">
        <v>114</v>
      </c>
      <c r="X913" t="s">
        <v>175</v>
      </c>
      <c r="Y913" t="s">
        <v>1824</v>
      </c>
      <c r="Z913" t="s">
        <v>115</v>
      </c>
      <c r="AA913" s="11" t="str">
        <f>HYPERLINK(VLOOKUP('Prof.LUM Signify new ver'!A913,Table1[#All],2,FALSE),"Фото")</f>
        <v>Фото</v>
      </c>
      <c r="AB913" s="11" t="str">
        <f>HYPERLINK(VLOOKUP('Prof.LUM Signify new ver'!A913,Table1[#All],3,FALSE),"Паспорт продукту")</f>
        <v>Паспорт продукту</v>
      </c>
      <c r="AC913" s="11" t="str">
        <f>HYPERLINK(VLOOKUP('Prof.LUM Signify new ver'!A913,Table1[#All],4,FALSE),"Інструкція")</f>
        <v>Інструкція</v>
      </c>
    </row>
    <row r="914" spans="1:29">
      <c r="A914" s="4">
        <v>910505103607</v>
      </c>
      <c r="B914" t="s">
        <v>1867</v>
      </c>
      <c r="C914" t="s">
        <v>1814</v>
      </c>
      <c r="D914" t="s">
        <v>1815</v>
      </c>
      <c r="E914" t="s">
        <v>99</v>
      </c>
      <c r="F914" s="5">
        <v>17287.2</v>
      </c>
      <c r="G914" t="s">
        <v>1829</v>
      </c>
      <c r="H914" t="s">
        <v>1830</v>
      </c>
      <c r="K914" t="s">
        <v>188</v>
      </c>
      <c r="L914" t="s">
        <v>196</v>
      </c>
      <c r="M914" t="s">
        <v>146</v>
      </c>
      <c r="Q914" t="s">
        <v>1842</v>
      </c>
      <c r="R914" t="s">
        <v>1868</v>
      </c>
      <c r="S914" t="s">
        <v>1865</v>
      </c>
      <c r="T914" t="s">
        <v>1820</v>
      </c>
      <c r="U914" t="s">
        <v>1837</v>
      </c>
      <c r="V914" t="s">
        <v>113</v>
      </c>
      <c r="W914" t="s">
        <v>114</v>
      </c>
      <c r="X914" t="s">
        <v>175</v>
      </c>
      <c r="Y914" t="s">
        <v>38</v>
      </c>
      <c r="Z914" t="s">
        <v>115</v>
      </c>
      <c r="AA914" s="11" t="str">
        <f>HYPERLINK(VLOOKUP('Prof.LUM Signify new ver'!A914,Table1[#All],2,FALSE),"Фото")</f>
        <v>Фото</v>
      </c>
      <c r="AB914" s="11" t="str">
        <f>HYPERLINK(VLOOKUP('Prof.LUM Signify new ver'!A914,Table1[#All],3,FALSE),"Паспорт продукту")</f>
        <v>Паспорт продукту</v>
      </c>
      <c r="AC914" s="11" t="str">
        <f>HYPERLINK(VLOOKUP('Prof.LUM Signify new ver'!A914,Table1[#All],4,FALSE),"Інструкція")</f>
        <v>Інструкція</v>
      </c>
    </row>
    <row r="915" spans="1:29">
      <c r="A915" s="4">
        <v>910505103595</v>
      </c>
      <c r="B915" t="s">
        <v>1869</v>
      </c>
      <c r="C915" t="s">
        <v>1814</v>
      </c>
      <c r="D915" t="s">
        <v>1815</v>
      </c>
      <c r="E915" t="s">
        <v>99</v>
      </c>
      <c r="F915" s="5">
        <v>6615.5999999999995</v>
      </c>
      <c r="G915" t="s">
        <v>1829</v>
      </c>
      <c r="H915" t="s">
        <v>1830</v>
      </c>
      <c r="K915" t="s">
        <v>188</v>
      </c>
      <c r="L915" t="s">
        <v>196</v>
      </c>
      <c r="M915" t="s">
        <v>146</v>
      </c>
      <c r="Q915" t="s">
        <v>1842</v>
      </c>
      <c r="R915" t="s">
        <v>1868</v>
      </c>
      <c r="S915" t="s">
        <v>1831</v>
      </c>
      <c r="T915" t="s">
        <v>541</v>
      </c>
      <c r="U915" t="s">
        <v>1837</v>
      </c>
      <c r="V915" t="s">
        <v>113</v>
      </c>
      <c r="W915" t="s">
        <v>114</v>
      </c>
      <c r="X915" t="s">
        <v>175</v>
      </c>
      <c r="Y915" t="s">
        <v>1824</v>
      </c>
      <c r="Z915" t="s">
        <v>115</v>
      </c>
      <c r="AA915" s="11" t="str">
        <f>HYPERLINK(VLOOKUP('Prof.LUM Signify new ver'!A915,Table1[#All],2,FALSE),"Фото")</f>
        <v>Фото</v>
      </c>
      <c r="AB915" s="11" t="str">
        <f>HYPERLINK(VLOOKUP('Prof.LUM Signify new ver'!A915,Table1[#All],3,FALSE),"Паспорт продукту")</f>
        <v>Паспорт продукту</v>
      </c>
      <c r="AC915" s="11" t="str">
        <f>HYPERLINK(VLOOKUP('Prof.LUM Signify new ver'!A915,Table1[#All],4,FALSE),"Інструкція")</f>
        <v>Інструкція</v>
      </c>
    </row>
    <row r="916" spans="1:29">
      <c r="A916" s="4">
        <v>910505103594</v>
      </c>
      <c r="B916" t="s">
        <v>1870</v>
      </c>
      <c r="C916" t="s">
        <v>1814</v>
      </c>
      <c r="D916" t="s">
        <v>1815</v>
      </c>
      <c r="E916" t="s">
        <v>99</v>
      </c>
      <c r="F916" s="5">
        <v>6583.2</v>
      </c>
      <c r="G916" t="s">
        <v>1829</v>
      </c>
      <c r="H916" t="s">
        <v>1830</v>
      </c>
      <c r="K916" t="s">
        <v>188</v>
      </c>
      <c r="L916" t="s">
        <v>196</v>
      </c>
      <c r="M916" t="s">
        <v>146</v>
      </c>
      <c r="Q916" t="s">
        <v>1842</v>
      </c>
      <c r="R916" t="s">
        <v>1868</v>
      </c>
      <c r="S916" t="s">
        <v>1831</v>
      </c>
      <c r="T916" t="s">
        <v>541</v>
      </c>
      <c r="U916" t="s">
        <v>1837</v>
      </c>
      <c r="V916" t="s">
        <v>113</v>
      </c>
      <c r="W916" t="s">
        <v>114</v>
      </c>
      <c r="X916" t="s">
        <v>175</v>
      </c>
      <c r="Y916" t="s">
        <v>38</v>
      </c>
      <c r="Z916" t="s">
        <v>115</v>
      </c>
      <c r="AA916" s="11" t="str">
        <f>HYPERLINK(VLOOKUP('Prof.LUM Signify new ver'!A916,Table1[#All],2,FALSE),"Фото")</f>
        <v>Фото</v>
      </c>
      <c r="AB916" s="11" t="str">
        <f>HYPERLINK(VLOOKUP('Prof.LUM Signify new ver'!A916,Table1[#All],3,FALSE),"Паспорт продукту")</f>
        <v>Паспорт продукту</v>
      </c>
      <c r="AC916" s="11" t="str">
        <f>HYPERLINK(VLOOKUP('Prof.LUM Signify new ver'!A916,Table1[#All],4,FALSE),"Інструкція")</f>
        <v>Інструкція</v>
      </c>
    </row>
    <row r="917" spans="1:29">
      <c r="A917" s="4">
        <v>911401552032</v>
      </c>
      <c r="B917" t="s">
        <v>1871</v>
      </c>
      <c r="C917" t="s">
        <v>1814</v>
      </c>
      <c r="D917" t="s">
        <v>1847</v>
      </c>
      <c r="E917" t="s">
        <v>185</v>
      </c>
      <c r="F917" s="5">
        <v>3249.6</v>
      </c>
      <c r="G917" t="s">
        <v>1829</v>
      </c>
      <c r="H917" t="s">
        <v>1830</v>
      </c>
      <c r="K917" t="s">
        <v>188</v>
      </c>
      <c r="L917" t="s">
        <v>196</v>
      </c>
      <c r="M917" t="s">
        <v>105</v>
      </c>
      <c r="N917" t="s">
        <v>106</v>
      </c>
      <c r="Q917" t="s">
        <v>127</v>
      </c>
      <c r="R917" t="s">
        <v>672</v>
      </c>
      <c r="S917" t="s">
        <v>1872</v>
      </c>
      <c r="T917" t="s">
        <v>648</v>
      </c>
      <c r="U917" t="s">
        <v>112</v>
      </c>
      <c r="V917" t="s">
        <v>113</v>
      </c>
      <c r="W917" t="s">
        <v>114</v>
      </c>
      <c r="X917" t="s">
        <v>175</v>
      </c>
      <c r="Y917" t="s">
        <v>38</v>
      </c>
      <c r="Z917" t="s">
        <v>115</v>
      </c>
      <c r="AA917" s="11" t="str">
        <f>HYPERLINK(VLOOKUP('Prof.LUM Signify new ver'!A917,Table1[#All],2,FALSE),"Фото")</f>
        <v>Фото</v>
      </c>
      <c r="AB917" s="11" t="str">
        <f>HYPERLINK(VLOOKUP('Prof.LUM Signify new ver'!A917,Table1[#All],3,FALSE),"Паспорт продукту")</f>
        <v>Паспорт продукту</v>
      </c>
      <c r="AC917" s="11" t="str">
        <f>HYPERLINK(VLOOKUP('Prof.LUM Signify new ver'!A917,Table1[#All],4,FALSE),"Інструкція")</f>
        <v>Інструкція</v>
      </c>
    </row>
    <row r="918" spans="1:29">
      <c r="A918" s="4">
        <v>911401552132</v>
      </c>
      <c r="B918" t="s">
        <v>1873</v>
      </c>
      <c r="C918" t="s">
        <v>1814</v>
      </c>
      <c r="D918" t="s">
        <v>1847</v>
      </c>
      <c r="E918" t="s">
        <v>185</v>
      </c>
      <c r="F918" s="5">
        <v>3690</v>
      </c>
      <c r="G918" t="s">
        <v>1829</v>
      </c>
      <c r="H918" t="s">
        <v>1830</v>
      </c>
      <c r="K918" t="s">
        <v>188</v>
      </c>
      <c r="L918" t="s">
        <v>196</v>
      </c>
      <c r="M918" t="s">
        <v>105</v>
      </c>
      <c r="N918" t="s">
        <v>106</v>
      </c>
      <c r="Q918" t="s">
        <v>127</v>
      </c>
      <c r="R918" t="s">
        <v>672</v>
      </c>
      <c r="S918" t="s">
        <v>1872</v>
      </c>
      <c r="T918" t="s">
        <v>648</v>
      </c>
      <c r="U918" t="s">
        <v>112</v>
      </c>
      <c r="V918" t="s">
        <v>113</v>
      </c>
      <c r="W918" t="s">
        <v>114</v>
      </c>
      <c r="X918" t="s">
        <v>175</v>
      </c>
      <c r="Y918" t="s">
        <v>1824</v>
      </c>
      <c r="Z918" t="s">
        <v>115</v>
      </c>
      <c r="AA918" s="11" t="str">
        <f>HYPERLINK(VLOOKUP('Prof.LUM Signify new ver'!A918,Table1[#All],2,FALSE),"Фото")</f>
        <v>Фото</v>
      </c>
      <c r="AB918" s="11" t="str">
        <f>HYPERLINK(VLOOKUP('Prof.LUM Signify new ver'!A918,Table1[#All],3,FALSE),"Паспорт продукту")</f>
        <v>Паспорт продукту</v>
      </c>
      <c r="AC918" s="11" t="str">
        <f>HYPERLINK(VLOOKUP('Prof.LUM Signify new ver'!A918,Table1[#All],4,FALSE),"Інструкція")</f>
        <v>Інструкція</v>
      </c>
    </row>
    <row r="919" spans="1:29">
      <c r="A919" s="4">
        <v>911401551932</v>
      </c>
      <c r="B919" t="s">
        <v>1874</v>
      </c>
      <c r="C919" t="s">
        <v>1814</v>
      </c>
      <c r="D919" t="s">
        <v>1847</v>
      </c>
      <c r="E919" t="s">
        <v>185</v>
      </c>
      <c r="F919" s="5">
        <v>3469.2</v>
      </c>
      <c r="G919" t="s">
        <v>1829</v>
      </c>
      <c r="H919" t="s">
        <v>1830</v>
      </c>
      <c r="K919" t="s">
        <v>188</v>
      </c>
      <c r="L919" t="s">
        <v>196</v>
      </c>
      <c r="M919" t="s">
        <v>105</v>
      </c>
      <c r="N919" t="s">
        <v>106</v>
      </c>
      <c r="Q919" t="s">
        <v>127</v>
      </c>
      <c r="R919" t="s">
        <v>1868</v>
      </c>
      <c r="S919" t="s">
        <v>1872</v>
      </c>
      <c r="T919" t="s">
        <v>1851</v>
      </c>
      <c r="U919" t="s">
        <v>112</v>
      </c>
      <c r="V919" t="s">
        <v>113</v>
      </c>
      <c r="W919" t="s">
        <v>114</v>
      </c>
      <c r="X919" t="s">
        <v>175</v>
      </c>
      <c r="Y919" t="s">
        <v>1824</v>
      </c>
      <c r="Z919" t="s">
        <v>115</v>
      </c>
      <c r="AA919" s="11" t="str">
        <f>HYPERLINK(VLOOKUP('Prof.LUM Signify new ver'!A919,Table1[#All],2,FALSE),"Фото")</f>
        <v>Фото</v>
      </c>
      <c r="AB919" s="11" t="str">
        <f>HYPERLINK(VLOOKUP('Prof.LUM Signify new ver'!A919,Table1[#All],3,FALSE),"Паспорт продукту")</f>
        <v>Паспорт продукту</v>
      </c>
      <c r="AC919" s="11" t="str">
        <f>HYPERLINK(VLOOKUP('Prof.LUM Signify new ver'!A919,Table1[#All],4,FALSE),"Інструкція")</f>
        <v>Інструкція</v>
      </c>
    </row>
    <row r="920" spans="1:29">
      <c r="A920" s="4">
        <v>910505103601</v>
      </c>
      <c r="B920" t="s">
        <v>1875</v>
      </c>
      <c r="C920" t="s">
        <v>1814</v>
      </c>
      <c r="D920" t="s">
        <v>1815</v>
      </c>
      <c r="E920" t="s">
        <v>99</v>
      </c>
      <c r="F920" s="5">
        <v>6560.4</v>
      </c>
      <c r="G920" t="s">
        <v>1829</v>
      </c>
      <c r="H920" t="s">
        <v>1830</v>
      </c>
      <c r="K920" t="s">
        <v>103</v>
      </c>
      <c r="L920" t="s">
        <v>104</v>
      </c>
      <c r="M920" t="s">
        <v>146</v>
      </c>
      <c r="Q920" t="s">
        <v>1834</v>
      </c>
      <c r="R920" t="s">
        <v>1863</v>
      </c>
      <c r="S920" t="s">
        <v>1831</v>
      </c>
      <c r="T920" t="s">
        <v>1594</v>
      </c>
      <c r="U920" t="s">
        <v>1837</v>
      </c>
      <c r="V920" t="s">
        <v>113</v>
      </c>
      <c r="W920" t="s">
        <v>114</v>
      </c>
      <c r="X920" t="s">
        <v>175</v>
      </c>
      <c r="Y920" t="s">
        <v>38</v>
      </c>
      <c r="Z920" t="s">
        <v>115</v>
      </c>
      <c r="AA920" s="11" t="str">
        <f>HYPERLINK(VLOOKUP('Prof.LUM Signify new ver'!A920,Table1[#All],2,FALSE),"Фото")</f>
        <v>Фото</v>
      </c>
      <c r="AB920" s="11" t="str">
        <f>HYPERLINK(VLOOKUP('Prof.LUM Signify new ver'!A920,Table1[#All],3,FALSE),"Паспорт продукту")</f>
        <v>Паспорт продукту</v>
      </c>
      <c r="AC920" s="11" t="str">
        <f>HYPERLINK(VLOOKUP('Prof.LUM Signify new ver'!A920,Table1[#All],4,FALSE),"Інструкція")</f>
        <v>Інструкція</v>
      </c>
    </row>
    <row r="921" spans="1:29">
      <c r="A921" s="4">
        <v>910505103610</v>
      </c>
      <c r="B921" t="s">
        <v>1876</v>
      </c>
      <c r="C921" t="s">
        <v>1814</v>
      </c>
      <c r="D921" t="s">
        <v>1815</v>
      </c>
      <c r="E921" t="s">
        <v>99</v>
      </c>
      <c r="F921" s="5">
        <v>17264.399999999998</v>
      </c>
      <c r="G921" t="s">
        <v>1829</v>
      </c>
      <c r="H921" t="s">
        <v>1830</v>
      </c>
      <c r="K921" t="s">
        <v>103</v>
      </c>
      <c r="L921" t="s">
        <v>104</v>
      </c>
      <c r="M921" t="s">
        <v>146</v>
      </c>
      <c r="Q921" t="s">
        <v>1834</v>
      </c>
      <c r="R921" t="s">
        <v>1863</v>
      </c>
      <c r="S921" t="s">
        <v>1865</v>
      </c>
      <c r="T921" t="s">
        <v>320</v>
      </c>
      <c r="U921" t="s">
        <v>1837</v>
      </c>
      <c r="V921" t="s">
        <v>113</v>
      </c>
      <c r="W921" t="s">
        <v>114</v>
      </c>
      <c r="X921" t="s">
        <v>175</v>
      </c>
      <c r="Y921" t="s">
        <v>38</v>
      </c>
      <c r="Z921" t="s">
        <v>115</v>
      </c>
      <c r="AA921" s="11" t="str">
        <f>HYPERLINK(VLOOKUP('Prof.LUM Signify new ver'!A921,Table1[#All],2,FALSE),"Фото")</f>
        <v>Фото</v>
      </c>
      <c r="AB921" s="11" t="str">
        <f>HYPERLINK(VLOOKUP('Prof.LUM Signify new ver'!A921,Table1[#All],3,FALSE),"Паспорт продукту")</f>
        <v>Паспорт продукту</v>
      </c>
      <c r="AC921" s="11" t="str">
        <f>HYPERLINK(VLOOKUP('Prof.LUM Signify new ver'!A921,Table1[#All],4,FALSE),"Інструкція")</f>
        <v>Інструкція</v>
      </c>
    </row>
    <row r="922" spans="1:29">
      <c r="A922" s="4">
        <v>910505103602</v>
      </c>
      <c r="B922" t="s">
        <v>1877</v>
      </c>
      <c r="C922" t="s">
        <v>1814</v>
      </c>
      <c r="D922" t="s">
        <v>1815</v>
      </c>
      <c r="E922" t="s">
        <v>99</v>
      </c>
      <c r="F922" s="5">
        <v>6663.5999999999995</v>
      </c>
      <c r="G922" t="s">
        <v>1829</v>
      </c>
      <c r="H922" t="s">
        <v>1830</v>
      </c>
      <c r="K922" t="s">
        <v>103</v>
      </c>
      <c r="L922" t="s">
        <v>104</v>
      </c>
      <c r="M922" t="s">
        <v>146</v>
      </c>
      <c r="Q922" t="s">
        <v>1834</v>
      </c>
      <c r="R922" t="s">
        <v>1863</v>
      </c>
      <c r="S922" t="s">
        <v>1831</v>
      </c>
      <c r="T922" t="s">
        <v>1594</v>
      </c>
      <c r="U922" t="s">
        <v>1837</v>
      </c>
      <c r="V922" t="s">
        <v>113</v>
      </c>
      <c r="W922" t="s">
        <v>114</v>
      </c>
      <c r="X922" t="s">
        <v>175</v>
      </c>
      <c r="Y922" t="s">
        <v>1824</v>
      </c>
      <c r="Z922" t="s">
        <v>115</v>
      </c>
      <c r="AA922" s="11" t="str">
        <f>HYPERLINK(VLOOKUP('Prof.LUM Signify new ver'!A922,Table1[#All],2,FALSE),"Фото")</f>
        <v>Фото</v>
      </c>
      <c r="AB922" s="11" t="str">
        <f>HYPERLINK(VLOOKUP('Prof.LUM Signify new ver'!A922,Table1[#All],3,FALSE),"Паспорт продукту")</f>
        <v>Паспорт продукту</v>
      </c>
      <c r="AC922" s="11" t="str">
        <f>HYPERLINK(VLOOKUP('Prof.LUM Signify new ver'!A922,Table1[#All],4,FALSE),"Інструкція")</f>
        <v>Інструкція</v>
      </c>
    </row>
    <row r="923" spans="1:29">
      <c r="A923" s="4">
        <v>910505103609</v>
      </c>
      <c r="B923" t="s">
        <v>1878</v>
      </c>
      <c r="C923" t="s">
        <v>1814</v>
      </c>
      <c r="D923" t="s">
        <v>1815</v>
      </c>
      <c r="E923" t="s">
        <v>99</v>
      </c>
      <c r="F923" s="5">
        <v>17287.2</v>
      </c>
      <c r="G923" t="s">
        <v>1829</v>
      </c>
      <c r="H923" t="s">
        <v>1830</v>
      </c>
      <c r="K923" t="s">
        <v>103</v>
      </c>
      <c r="L923" t="s">
        <v>104</v>
      </c>
      <c r="M923" t="s">
        <v>146</v>
      </c>
      <c r="Q923" t="s">
        <v>1842</v>
      </c>
      <c r="R923" t="s">
        <v>1868</v>
      </c>
      <c r="S923" t="s">
        <v>1865</v>
      </c>
      <c r="T923" t="s">
        <v>1820</v>
      </c>
      <c r="U923" t="s">
        <v>1837</v>
      </c>
      <c r="V923" t="s">
        <v>113</v>
      </c>
      <c r="W923" t="s">
        <v>114</v>
      </c>
      <c r="X923" t="s">
        <v>175</v>
      </c>
      <c r="Y923" t="s">
        <v>38</v>
      </c>
      <c r="Z923" t="s">
        <v>115</v>
      </c>
      <c r="AA923" s="11" t="str">
        <f>HYPERLINK(VLOOKUP('Prof.LUM Signify new ver'!A923,Table1[#All],2,FALSE),"Фото")</f>
        <v>Фото</v>
      </c>
      <c r="AB923" s="11" t="str">
        <f>HYPERLINK(VLOOKUP('Prof.LUM Signify new ver'!A923,Table1[#All],3,FALSE),"Паспорт продукту")</f>
        <v>Паспорт продукту</v>
      </c>
      <c r="AC923" s="11" t="str">
        <f>HYPERLINK(VLOOKUP('Prof.LUM Signify new ver'!A923,Table1[#All],4,FALSE),"Інструкція")</f>
        <v>Інструкція</v>
      </c>
    </row>
    <row r="924" spans="1:29">
      <c r="A924" s="4">
        <v>910505103599</v>
      </c>
      <c r="B924" t="s">
        <v>1879</v>
      </c>
      <c r="C924" t="s">
        <v>1814</v>
      </c>
      <c r="D924" t="s">
        <v>1815</v>
      </c>
      <c r="E924" t="s">
        <v>99</v>
      </c>
      <c r="F924" s="5">
        <v>6615.5999999999995</v>
      </c>
      <c r="G924" t="s">
        <v>1829</v>
      </c>
      <c r="H924" t="s">
        <v>1830</v>
      </c>
      <c r="K924" t="s">
        <v>103</v>
      </c>
      <c r="L924" t="s">
        <v>104</v>
      </c>
      <c r="M924" t="s">
        <v>146</v>
      </c>
      <c r="Q924" t="s">
        <v>1842</v>
      </c>
      <c r="R924" t="s">
        <v>1868</v>
      </c>
      <c r="S924" t="s">
        <v>1831</v>
      </c>
      <c r="T924" t="s">
        <v>541</v>
      </c>
      <c r="U924" t="s">
        <v>1837</v>
      </c>
      <c r="V924" t="s">
        <v>113</v>
      </c>
      <c r="W924" t="s">
        <v>114</v>
      </c>
      <c r="X924" t="s">
        <v>175</v>
      </c>
      <c r="Y924" t="s">
        <v>1824</v>
      </c>
      <c r="Z924" t="s">
        <v>115</v>
      </c>
      <c r="AA924" s="11" t="str">
        <f>HYPERLINK(VLOOKUP('Prof.LUM Signify new ver'!A924,Table1[#All],2,FALSE),"Фото")</f>
        <v>Фото</v>
      </c>
      <c r="AB924" s="11" t="str">
        <f>HYPERLINK(VLOOKUP('Prof.LUM Signify new ver'!A924,Table1[#All],3,FALSE),"Паспорт продукту")</f>
        <v>Паспорт продукту</v>
      </c>
      <c r="AC924" s="11" t="str">
        <f>HYPERLINK(VLOOKUP('Prof.LUM Signify new ver'!A924,Table1[#All],4,FALSE),"Інструкція")</f>
        <v>Інструкція</v>
      </c>
    </row>
    <row r="925" spans="1:29">
      <c r="A925" s="4">
        <v>910505103598</v>
      </c>
      <c r="B925" t="s">
        <v>1880</v>
      </c>
      <c r="C925" t="s">
        <v>1814</v>
      </c>
      <c r="D925" t="s">
        <v>1815</v>
      </c>
      <c r="E925" t="s">
        <v>99</v>
      </c>
      <c r="F925" s="5">
        <v>6583.2</v>
      </c>
      <c r="G925" t="s">
        <v>1829</v>
      </c>
      <c r="H925" t="s">
        <v>1830</v>
      </c>
      <c r="K925" t="s">
        <v>103</v>
      </c>
      <c r="L925" t="s">
        <v>104</v>
      </c>
      <c r="M925" t="s">
        <v>146</v>
      </c>
      <c r="Q925" t="s">
        <v>1842</v>
      </c>
      <c r="R925" t="s">
        <v>1868</v>
      </c>
      <c r="S925" t="s">
        <v>1831</v>
      </c>
      <c r="T925" t="s">
        <v>541</v>
      </c>
      <c r="U925" t="s">
        <v>1837</v>
      </c>
      <c r="V925" t="s">
        <v>113</v>
      </c>
      <c r="W925" t="s">
        <v>114</v>
      </c>
      <c r="X925" t="s">
        <v>175</v>
      </c>
      <c r="Y925" t="s">
        <v>38</v>
      </c>
      <c r="Z925" t="s">
        <v>115</v>
      </c>
      <c r="AA925" s="11" t="str">
        <f>HYPERLINK(VLOOKUP('Prof.LUM Signify new ver'!A925,Table1[#All],2,FALSE),"Фото")</f>
        <v>Фото</v>
      </c>
      <c r="AB925" s="11" t="str">
        <f>HYPERLINK(VLOOKUP('Prof.LUM Signify new ver'!A925,Table1[#All],3,FALSE),"Паспорт продукту")</f>
        <v>Паспорт продукту</v>
      </c>
      <c r="AC925" s="11" t="str">
        <f>HYPERLINK(VLOOKUP('Prof.LUM Signify new ver'!A925,Table1[#All],4,FALSE),"Інструкція")</f>
        <v>Інструкція</v>
      </c>
    </row>
    <row r="926" spans="1:29">
      <c r="A926" s="4">
        <v>911401552432</v>
      </c>
      <c r="B926" t="s">
        <v>1881</v>
      </c>
      <c r="C926" t="s">
        <v>1814</v>
      </c>
      <c r="D926" t="s">
        <v>1847</v>
      </c>
      <c r="E926" t="s">
        <v>185</v>
      </c>
      <c r="F926" s="5">
        <v>3249.6</v>
      </c>
      <c r="G926" t="s">
        <v>1829</v>
      </c>
      <c r="H926" t="s">
        <v>1830</v>
      </c>
      <c r="K926" t="s">
        <v>103</v>
      </c>
      <c r="L926" t="s">
        <v>104</v>
      </c>
      <c r="M926" t="s">
        <v>105</v>
      </c>
      <c r="N926" t="s">
        <v>106</v>
      </c>
      <c r="Q926" t="s">
        <v>127</v>
      </c>
      <c r="R926" t="s">
        <v>672</v>
      </c>
      <c r="S926" t="s">
        <v>1872</v>
      </c>
      <c r="T926" t="s">
        <v>648</v>
      </c>
      <c r="U926" t="s">
        <v>112</v>
      </c>
      <c r="V926" t="s">
        <v>113</v>
      </c>
      <c r="W926" t="s">
        <v>114</v>
      </c>
      <c r="X926" t="s">
        <v>175</v>
      </c>
      <c r="Y926" t="s">
        <v>38</v>
      </c>
      <c r="Z926" t="s">
        <v>115</v>
      </c>
      <c r="AA926" s="11" t="str">
        <f>HYPERLINK(VLOOKUP('Prof.LUM Signify new ver'!A926,Table1[#All],2,FALSE),"Фото")</f>
        <v>Фото</v>
      </c>
      <c r="AB926" s="11" t="str">
        <f>HYPERLINK(VLOOKUP('Prof.LUM Signify new ver'!A926,Table1[#All],3,FALSE),"Паспорт продукту")</f>
        <v>Паспорт продукту</v>
      </c>
      <c r="AC926" s="11" t="str">
        <f>HYPERLINK(VLOOKUP('Prof.LUM Signify new ver'!A926,Table1[#All],4,FALSE),"Інструкція")</f>
        <v>Інструкція</v>
      </c>
    </row>
    <row r="927" spans="1:29">
      <c r="A927" s="4">
        <v>911401552532</v>
      </c>
      <c r="B927" t="s">
        <v>1882</v>
      </c>
      <c r="C927" t="s">
        <v>1814</v>
      </c>
      <c r="D927" t="s">
        <v>1847</v>
      </c>
      <c r="E927" t="s">
        <v>185</v>
      </c>
      <c r="F927" s="5">
        <v>3690</v>
      </c>
      <c r="G927" t="s">
        <v>1829</v>
      </c>
      <c r="H927" t="s">
        <v>1830</v>
      </c>
      <c r="K927" t="s">
        <v>103</v>
      </c>
      <c r="L927" t="s">
        <v>104</v>
      </c>
      <c r="M927" t="s">
        <v>105</v>
      </c>
      <c r="N927" t="s">
        <v>106</v>
      </c>
      <c r="Q927" t="s">
        <v>127</v>
      </c>
      <c r="R927" t="s">
        <v>672</v>
      </c>
      <c r="S927" t="s">
        <v>1872</v>
      </c>
      <c r="T927" t="s">
        <v>648</v>
      </c>
      <c r="U927" t="s">
        <v>112</v>
      </c>
      <c r="V927" t="s">
        <v>113</v>
      </c>
      <c r="W927" t="s">
        <v>114</v>
      </c>
      <c r="X927" t="s">
        <v>175</v>
      </c>
      <c r="Y927" t="s">
        <v>1824</v>
      </c>
      <c r="Z927" t="s">
        <v>115</v>
      </c>
      <c r="AA927" s="11" t="str">
        <f>HYPERLINK(VLOOKUP('Prof.LUM Signify new ver'!A927,Table1[#All],2,FALSE),"Фото")</f>
        <v>Фото</v>
      </c>
      <c r="AB927" s="11" t="str">
        <f>HYPERLINK(VLOOKUP('Prof.LUM Signify new ver'!A927,Table1[#All],3,FALSE),"Паспорт продукту")</f>
        <v>Паспорт продукту</v>
      </c>
      <c r="AC927" s="11" t="str">
        <f>HYPERLINK(VLOOKUP('Prof.LUM Signify new ver'!A927,Table1[#All],4,FALSE),"Інструкція")</f>
        <v>Інструкція</v>
      </c>
    </row>
    <row r="928" spans="1:29">
      <c r="A928" s="4">
        <v>911401552232</v>
      </c>
      <c r="B928" t="s">
        <v>1883</v>
      </c>
      <c r="C928" t="s">
        <v>1814</v>
      </c>
      <c r="D928" t="s">
        <v>1847</v>
      </c>
      <c r="E928" t="s">
        <v>185</v>
      </c>
      <c r="F928" s="5">
        <v>3028.7999999999997</v>
      </c>
      <c r="G928" t="s">
        <v>1829</v>
      </c>
      <c r="H928" t="s">
        <v>1830</v>
      </c>
      <c r="K928" t="s">
        <v>103</v>
      </c>
      <c r="L928" t="s">
        <v>104</v>
      </c>
      <c r="M928" t="s">
        <v>105</v>
      </c>
      <c r="N928" t="s">
        <v>106</v>
      </c>
      <c r="Q928" t="s">
        <v>127</v>
      </c>
      <c r="R928" t="s">
        <v>1868</v>
      </c>
      <c r="S928" t="s">
        <v>1872</v>
      </c>
      <c r="T928" t="s">
        <v>1851</v>
      </c>
      <c r="U928" t="s">
        <v>112</v>
      </c>
      <c r="V928" t="s">
        <v>113</v>
      </c>
      <c r="W928" t="s">
        <v>114</v>
      </c>
      <c r="X928" t="s">
        <v>175</v>
      </c>
      <c r="Y928" t="s">
        <v>38</v>
      </c>
      <c r="Z928" t="s">
        <v>115</v>
      </c>
      <c r="AA928" s="11" t="str">
        <f>HYPERLINK(VLOOKUP('Prof.LUM Signify new ver'!A928,Table1[#All],2,FALSE),"Фото")</f>
        <v>Фото</v>
      </c>
      <c r="AB928" s="11" t="str">
        <f>HYPERLINK(VLOOKUP('Prof.LUM Signify new ver'!A928,Table1[#All],3,FALSE),"Паспорт продукту")</f>
        <v>Паспорт продукту</v>
      </c>
      <c r="AC928" s="11" t="str">
        <f>HYPERLINK(VLOOKUP('Prof.LUM Signify new ver'!A928,Table1[#All],4,FALSE),"Інструкція")</f>
        <v>Інструкція</v>
      </c>
    </row>
    <row r="929" spans="1:29">
      <c r="A929" s="4">
        <v>910505101195</v>
      </c>
      <c r="B929" t="s">
        <v>1884</v>
      </c>
      <c r="C929" t="s">
        <v>1814</v>
      </c>
      <c r="D929" t="s">
        <v>1885</v>
      </c>
      <c r="E929" t="s">
        <v>99</v>
      </c>
      <c r="F929" s="5">
        <v>7318.8</v>
      </c>
      <c r="G929" t="s">
        <v>1886</v>
      </c>
      <c r="H929" t="s">
        <v>447</v>
      </c>
      <c r="I929" t="s">
        <v>1886</v>
      </c>
      <c r="K929" t="s">
        <v>188</v>
      </c>
      <c r="L929" t="s">
        <v>196</v>
      </c>
      <c r="M929" t="s">
        <v>146</v>
      </c>
      <c r="N929" t="s">
        <v>106</v>
      </c>
      <c r="Q929" t="s">
        <v>1887</v>
      </c>
      <c r="R929" t="s">
        <v>1818</v>
      </c>
      <c r="S929" t="s">
        <v>1888</v>
      </c>
      <c r="T929" t="s">
        <v>565</v>
      </c>
      <c r="U929" t="s">
        <v>112</v>
      </c>
      <c r="V929" t="s">
        <v>113</v>
      </c>
      <c r="W929" t="s">
        <v>114</v>
      </c>
      <c r="X929" t="s">
        <v>175</v>
      </c>
      <c r="Y929" t="s">
        <v>1889</v>
      </c>
      <c r="Z929" t="s">
        <v>115</v>
      </c>
      <c r="AA929" s="11" t="str">
        <f>HYPERLINK(VLOOKUP('Prof.LUM Signify new ver'!A929,Table1[#All],2,FALSE),"Фото")</f>
        <v>Фото</v>
      </c>
      <c r="AB929" s="11" t="str">
        <f>HYPERLINK(VLOOKUP('Prof.LUM Signify new ver'!A929,Table1[#All],3,FALSE),"Паспорт продукту")</f>
        <v>Паспорт продукту</v>
      </c>
      <c r="AC929" s="11" t="str">
        <f>HYPERLINK(VLOOKUP('Prof.LUM Signify new ver'!A929,Table1[#All],4,FALSE),"Інструкція")</f>
        <v>Інструкція</v>
      </c>
    </row>
    <row r="930" spans="1:29">
      <c r="A930" s="4">
        <v>911401806080</v>
      </c>
      <c r="B930" t="s">
        <v>1890</v>
      </c>
      <c r="C930" t="s">
        <v>1814</v>
      </c>
      <c r="D930" t="s">
        <v>1885</v>
      </c>
      <c r="E930" t="s">
        <v>185</v>
      </c>
      <c r="F930" s="5">
        <v>1929.6</v>
      </c>
      <c r="G930" t="s">
        <v>1886</v>
      </c>
      <c r="H930" t="s">
        <v>447</v>
      </c>
      <c r="K930" t="s">
        <v>103</v>
      </c>
      <c r="L930" t="s">
        <v>104</v>
      </c>
      <c r="M930" t="s">
        <v>146</v>
      </c>
      <c r="N930" t="s">
        <v>106</v>
      </c>
      <c r="O930" t="s">
        <v>1891</v>
      </c>
      <c r="Q930" t="s">
        <v>1887</v>
      </c>
      <c r="R930" t="s">
        <v>1818</v>
      </c>
      <c r="S930" t="s">
        <v>1892</v>
      </c>
      <c r="T930" t="s">
        <v>1039</v>
      </c>
      <c r="U930" t="s">
        <v>112</v>
      </c>
      <c r="V930" t="s">
        <v>113</v>
      </c>
      <c r="W930" t="s">
        <v>114</v>
      </c>
      <c r="X930" t="s">
        <v>175</v>
      </c>
      <c r="Y930" t="s">
        <v>1889</v>
      </c>
      <c r="Z930" t="s">
        <v>115</v>
      </c>
      <c r="AA930" s="11" t="str">
        <f>HYPERLINK(VLOOKUP('Prof.LUM Signify new ver'!A930,Table1[#All],2,FALSE),"Фото")</f>
        <v>Фото</v>
      </c>
      <c r="AB930" s="11" t="str">
        <f>HYPERLINK(VLOOKUP('Prof.LUM Signify new ver'!A930,Table1[#All],3,FALSE),"Паспорт продукту")</f>
        <v>Паспорт продукту</v>
      </c>
      <c r="AC930" s="11" t="str">
        <f>HYPERLINK(VLOOKUP('Prof.LUM Signify new ver'!A930,Table1[#All],4,FALSE),"Інструкція")</f>
        <v>Інструкція</v>
      </c>
    </row>
    <row r="931" spans="1:29">
      <c r="A931" s="4">
        <v>910505101196</v>
      </c>
      <c r="B931" t="s">
        <v>1893</v>
      </c>
      <c r="C931" t="s">
        <v>1814</v>
      </c>
      <c r="D931" t="s">
        <v>1885</v>
      </c>
      <c r="E931" t="s">
        <v>99</v>
      </c>
      <c r="F931" s="5">
        <v>6828</v>
      </c>
      <c r="G931" t="s">
        <v>1886</v>
      </c>
      <c r="H931" t="s">
        <v>447</v>
      </c>
      <c r="I931" t="s">
        <v>1886</v>
      </c>
      <c r="K931" t="s">
        <v>103</v>
      </c>
      <c r="L931" t="s">
        <v>104</v>
      </c>
      <c r="M931" t="s">
        <v>146</v>
      </c>
      <c r="N931" t="s">
        <v>106</v>
      </c>
      <c r="Q931" t="s">
        <v>1887</v>
      </c>
      <c r="R931" t="s">
        <v>1818</v>
      </c>
      <c r="S931" t="s">
        <v>1888</v>
      </c>
      <c r="T931" t="s">
        <v>565</v>
      </c>
      <c r="U931" t="s">
        <v>112</v>
      </c>
      <c r="V931" t="s">
        <v>113</v>
      </c>
      <c r="W931" t="s">
        <v>114</v>
      </c>
      <c r="X931" t="s">
        <v>175</v>
      </c>
      <c r="Y931" t="s">
        <v>1889</v>
      </c>
      <c r="Z931" t="s">
        <v>115</v>
      </c>
      <c r="AA931" s="11" t="str">
        <f>HYPERLINK(VLOOKUP('Prof.LUM Signify new ver'!A931,Table1[#All],2,FALSE),"Фото")</f>
        <v>Фото</v>
      </c>
      <c r="AB931" s="11" t="str">
        <f>HYPERLINK(VLOOKUP('Prof.LUM Signify new ver'!A931,Table1[#All],3,FALSE),"Паспорт продукту")</f>
        <v>Паспорт продукту</v>
      </c>
      <c r="AC931" s="11" t="str">
        <f>HYPERLINK(VLOOKUP('Prof.LUM Signify new ver'!A931,Table1[#All],4,FALSE),"Інструкція")</f>
        <v>Інструкція</v>
      </c>
    </row>
    <row r="932" spans="1:29">
      <c r="A932" s="4">
        <v>911401806180</v>
      </c>
      <c r="B932" t="s">
        <v>1894</v>
      </c>
      <c r="C932" t="s">
        <v>1814</v>
      </c>
      <c r="D932" t="s">
        <v>1885</v>
      </c>
      <c r="E932" t="s">
        <v>185</v>
      </c>
      <c r="F932" s="5">
        <v>2412</v>
      </c>
      <c r="G932" t="s">
        <v>1895</v>
      </c>
      <c r="H932" t="s">
        <v>447</v>
      </c>
      <c r="K932" t="s">
        <v>188</v>
      </c>
      <c r="L932" t="s">
        <v>196</v>
      </c>
      <c r="M932" t="s">
        <v>146</v>
      </c>
      <c r="N932" t="s">
        <v>106</v>
      </c>
      <c r="O932" t="s">
        <v>1896</v>
      </c>
      <c r="Q932" t="s">
        <v>1887</v>
      </c>
      <c r="R932" t="s">
        <v>296</v>
      </c>
      <c r="S932" t="s">
        <v>657</v>
      </c>
      <c r="T932" t="s">
        <v>1039</v>
      </c>
      <c r="U932" t="s">
        <v>112</v>
      </c>
      <c r="V932" t="s">
        <v>113</v>
      </c>
      <c r="W932" t="s">
        <v>114</v>
      </c>
      <c r="X932" t="s">
        <v>175</v>
      </c>
      <c r="Y932" t="s">
        <v>1889</v>
      </c>
      <c r="Z932" t="s">
        <v>115</v>
      </c>
      <c r="AA932" s="11" t="str">
        <f>HYPERLINK(VLOOKUP('Prof.LUM Signify new ver'!A932,Table1[#All],2,FALSE),"Фото")</f>
        <v>Фото</v>
      </c>
      <c r="AB932" s="11" t="str">
        <f>HYPERLINK(VLOOKUP('Prof.LUM Signify new ver'!A932,Table1[#All],3,FALSE),"Паспорт продукту")</f>
        <v>Паспорт продукту</v>
      </c>
      <c r="AC932" s="11" t="str">
        <f>HYPERLINK(VLOOKUP('Prof.LUM Signify new ver'!A932,Table1[#All],4,FALSE),"Інструкція")</f>
        <v>Інструкція</v>
      </c>
    </row>
    <row r="933" spans="1:29">
      <c r="A933" s="4">
        <v>910505101197</v>
      </c>
      <c r="B933" t="s">
        <v>1897</v>
      </c>
      <c r="C933" t="s">
        <v>1814</v>
      </c>
      <c r="D933" t="s">
        <v>1885</v>
      </c>
      <c r="E933" t="s">
        <v>99</v>
      </c>
      <c r="F933" s="5">
        <v>7736.4</v>
      </c>
      <c r="G933" t="s">
        <v>1895</v>
      </c>
      <c r="H933" t="s">
        <v>447</v>
      </c>
      <c r="I933" t="s">
        <v>1895</v>
      </c>
      <c r="K933" t="s">
        <v>188</v>
      </c>
      <c r="L933" t="s">
        <v>196</v>
      </c>
      <c r="M933" t="s">
        <v>146</v>
      </c>
      <c r="N933" t="s">
        <v>106</v>
      </c>
      <c r="Q933" t="s">
        <v>1887</v>
      </c>
      <c r="R933" t="s">
        <v>296</v>
      </c>
      <c r="S933" t="s">
        <v>1898</v>
      </c>
      <c r="T933" t="s">
        <v>565</v>
      </c>
      <c r="U933" t="s">
        <v>112</v>
      </c>
      <c r="V933" t="s">
        <v>113</v>
      </c>
      <c r="W933" t="s">
        <v>114</v>
      </c>
      <c r="X933" t="s">
        <v>175</v>
      </c>
      <c r="Y933" t="s">
        <v>1889</v>
      </c>
      <c r="Z933" t="s">
        <v>115</v>
      </c>
      <c r="AA933" s="11" t="str">
        <f>HYPERLINK(VLOOKUP('Prof.LUM Signify new ver'!A933,Table1[#All],2,FALSE),"Фото")</f>
        <v>Фото</v>
      </c>
      <c r="AB933" s="11" t="str">
        <f>HYPERLINK(VLOOKUP('Prof.LUM Signify new ver'!A933,Table1[#All],3,FALSE),"Паспорт продукту")</f>
        <v>Паспорт продукту</v>
      </c>
      <c r="AC933" s="11" t="str">
        <f>HYPERLINK(VLOOKUP('Prof.LUM Signify new ver'!A933,Table1[#All],4,FALSE),"Інструкція")</f>
        <v>Інструкція</v>
      </c>
    </row>
    <row r="934" spans="1:29">
      <c r="A934" s="4">
        <v>911401806280</v>
      </c>
      <c r="B934" t="s">
        <v>1899</v>
      </c>
      <c r="C934" t="s">
        <v>1814</v>
      </c>
      <c r="D934" t="s">
        <v>1885</v>
      </c>
      <c r="E934" t="s">
        <v>185</v>
      </c>
      <c r="F934" s="5">
        <v>2412</v>
      </c>
      <c r="G934" t="s">
        <v>1895</v>
      </c>
      <c r="H934" t="s">
        <v>447</v>
      </c>
      <c r="K934" t="s">
        <v>103</v>
      </c>
      <c r="L934" t="s">
        <v>104</v>
      </c>
      <c r="M934" t="s">
        <v>146</v>
      </c>
      <c r="N934" t="s">
        <v>106</v>
      </c>
      <c r="O934" t="s">
        <v>1896</v>
      </c>
      <c r="Q934" t="s">
        <v>1887</v>
      </c>
      <c r="R934" t="s">
        <v>296</v>
      </c>
      <c r="S934" t="s">
        <v>657</v>
      </c>
      <c r="T934" t="s">
        <v>1039</v>
      </c>
      <c r="U934" t="s">
        <v>112</v>
      </c>
      <c r="V934" t="s">
        <v>113</v>
      </c>
      <c r="W934" t="s">
        <v>114</v>
      </c>
      <c r="X934" t="s">
        <v>175</v>
      </c>
      <c r="Y934" t="s">
        <v>1889</v>
      </c>
      <c r="Z934" t="s">
        <v>115</v>
      </c>
      <c r="AA934" s="11" t="str">
        <f>HYPERLINK(VLOOKUP('Prof.LUM Signify new ver'!A934,Table1[#All],2,FALSE),"Фото")</f>
        <v>Фото</v>
      </c>
      <c r="AB934" s="11" t="str">
        <f>HYPERLINK(VLOOKUP('Prof.LUM Signify new ver'!A934,Table1[#All],3,FALSE),"Паспорт продукту")</f>
        <v>Паспорт продукту</v>
      </c>
      <c r="AC934" s="11" t="str">
        <f>HYPERLINK(VLOOKUP('Prof.LUM Signify new ver'!A934,Table1[#All],4,FALSE),"Інструкція")</f>
        <v>Інструкція</v>
      </c>
    </row>
    <row r="935" spans="1:29">
      <c r="A935" s="4">
        <v>910505101198</v>
      </c>
      <c r="B935" t="s">
        <v>1900</v>
      </c>
      <c r="C935" t="s">
        <v>1814</v>
      </c>
      <c r="D935" t="s">
        <v>1885</v>
      </c>
      <c r="E935" t="s">
        <v>99</v>
      </c>
      <c r="F935" s="5">
        <v>7735.2</v>
      </c>
      <c r="G935" t="s">
        <v>1895</v>
      </c>
      <c r="H935" t="s">
        <v>447</v>
      </c>
      <c r="I935" t="s">
        <v>1895</v>
      </c>
      <c r="K935" t="s">
        <v>103</v>
      </c>
      <c r="L935" t="s">
        <v>104</v>
      </c>
      <c r="M935" t="s">
        <v>146</v>
      </c>
      <c r="N935" t="s">
        <v>106</v>
      </c>
      <c r="Q935" t="s">
        <v>1887</v>
      </c>
      <c r="R935" t="s">
        <v>296</v>
      </c>
      <c r="S935" t="s">
        <v>1898</v>
      </c>
      <c r="T935" t="s">
        <v>565</v>
      </c>
      <c r="U935" t="s">
        <v>112</v>
      </c>
      <c r="V935" t="s">
        <v>113</v>
      </c>
      <c r="W935" t="s">
        <v>114</v>
      </c>
      <c r="X935" t="s">
        <v>175</v>
      </c>
      <c r="Y935" t="s">
        <v>1889</v>
      </c>
      <c r="Z935" t="s">
        <v>115</v>
      </c>
      <c r="AA935" s="11" t="str">
        <f>HYPERLINK(VLOOKUP('Prof.LUM Signify new ver'!A935,Table1[#All],2,FALSE),"Фото")</f>
        <v>Фото</v>
      </c>
      <c r="AB935" s="11" t="str">
        <f>HYPERLINK(VLOOKUP('Prof.LUM Signify new ver'!A935,Table1[#All],3,FALSE),"Паспорт продукту")</f>
        <v>Паспорт продукту</v>
      </c>
      <c r="AC935" s="11" t="str">
        <f>HYPERLINK(VLOOKUP('Prof.LUM Signify new ver'!A935,Table1[#All],4,FALSE),"Інструкція")</f>
        <v>Інструкція</v>
      </c>
    </row>
    <row r="936" spans="1:29">
      <c r="A936" s="4">
        <v>911401805880</v>
      </c>
      <c r="B936" t="s">
        <v>1901</v>
      </c>
      <c r="C936" t="s">
        <v>1814</v>
      </c>
      <c r="D936" t="s">
        <v>1885</v>
      </c>
      <c r="E936" t="s">
        <v>185</v>
      </c>
      <c r="F936" s="5">
        <v>1447.2</v>
      </c>
      <c r="G936" t="s">
        <v>1135</v>
      </c>
      <c r="H936" t="s">
        <v>447</v>
      </c>
      <c r="K936" t="s">
        <v>103</v>
      </c>
      <c r="L936" t="s">
        <v>104</v>
      </c>
      <c r="M936" t="s">
        <v>146</v>
      </c>
      <c r="N936" t="s">
        <v>106</v>
      </c>
      <c r="O936" t="s">
        <v>1902</v>
      </c>
      <c r="Q936" t="s">
        <v>1887</v>
      </c>
      <c r="R936" t="s">
        <v>1903</v>
      </c>
      <c r="S936" t="s">
        <v>1904</v>
      </c>
      <c r="T936" t="s">
        <v>1039</v>
      </c>
      <c r="U936" t="s">
        <v>112</v>
      </c>
      <c r="V936" t="s">
        <v>113</v>
      </c>
      <c r="W936" t="s">
        <v>114</v>
      </c>
      <c r="X936" t="s">
        <v>175</v>
      </c>
      <c r="Y936" t="s">
        <v>1889</v>
      </c>
      <c r="Z936" t="s">
        <v>115</v>
      </c>
      <c r="AA936" s="11" t="str">
        <f>HYPERLINK(VLOOKUP('Prof.LUM Signify new ver'!A936,Table1[#All],2,FALSE),"Фото")</f>
        <v>Фото</v>
      </c>
      <c r="AB936" s="11" t="str">
        <f>HYPERLINK(VLOOKUP('Prof.LUM Signify new ver'!A936,Table1[#All],3,FALSE),"Паспорт продукту")</f>
        <v>Паспорт продукту</v>
      </c>
      <c r="AC936" s="11" t="str">
        <f>HYPERLINK(VLOOKUP('Prof.LUM Signify new ver'!A936,Table1[#All],4,FALSE),"Інструкція")</f>
        <v>Інструкція</v>
      </c>
    </row>
    <row r="937" spans="1:29">
      <c r="A937" s="4">
        <v>911401806480</v>
      </c>
      <c r="B937" t="s">
        <v>1905</v>
      </c>
      <c r="C937" t="s">
        <v>1906</v>
      </c>
      <c r="D937" t="s">
        <v>1885</v>
      </c>
      <c r="E937" t="s">
        <v>185</v>
      </c>
      <c r="F937" s="5">
        <v>2650.7999999999997</v>
      </c>
      <c r="G937" t="s">
        <v>164</v>
      </c>
      <c r="H937" t="s">
        <v>100</v>
      </c>
      <c r="K937" t="s">
        <v>103</v>
      </c>
      <c r="L937" t="s">
        <v>104</v>
      </c>
      <c r="M937" t="s">
        <v>146</v>
      </c>
      <c r="N937" t="s">
        <v>106</v>
      </c>
      <c r="O937" t="s">
        <v>1891</v>
      </c>
      <c r="Q937" t="s">
        <v>1887</v>
      </c>
      <c r="R937" t="s">
        <v>1818</v>
      </c>
      <c r="S937" t="s">
        <v>1892</v>
      </c>
      <c r="T937" t="s">
        <v>1039</v>
      </c>
      <c r="U937" t="s">
        <v>112</v>
      </c>
      <c r="V937" t="s">
        <v>113</v>
      </c>
      <c r="W937" t="s">
        <v>114</v>
      </c>
      <c r="X937" t="s">
        <v>175</v>
      </c>
      <c r="Y937" t="s">
        <v>1889</v>
      </c>
      <c r="Z937" t="s">
        <v>115</v>
      </c>
      <c r="AA937" s="11" t="str">
        <f>HYPERLINK(VLOOKUP('Prof.LUM Signify new ver'!A937,Table1[#All],2,FALSE),"Фото")</f>
        <v>Фото</v>
      </c>
      <c r="AB937" s="11" t="str">
        <f>HYPERLINK(VLOOKUP('Prof.LUM Signify new ver'!A937,Table1[#All],3,FALSE),"Паспорт продукту")</f>
        <v>Паспорт продукту</v>
      </c>
      <c r="AC937" s="11" t="str">
        <f>HYPERLINK(VLOOKUP('Prof.LUM Signify new ver'!A937,Table1[#All],4,FALSE),"Інструкція")</f>
        <v>Інструкція</v>
      </c>
    </row>
    <row r="938" spans="1:29">
      <c r="A938" s="4">
        <v>911401806580</v>
      </c>
      <c r="B938" t="s">
        <v>1907</v>
      </c>
      <c r="C938" t="s">
        <v>1906</v>
      </c>
      <c r="D938" t="s">
        <v>1885</v>
      </c>
      <c r="E938" t="s">
        <v>185</v>
      </c>
      <c r="F938" s="5">
        <v>3182.4</v>
      </c>
      <c r="G938" t="s">
        <v>1519</v>
      </c>
      <c r="H938" t="s">
        <v>100</v>
      </c>
      <c r="K938" t="s">
        <v>188</v>
      </c>
      <c r="L938" t="s">
        <v>196</v>
      </c>
      <c r="M938" t="s">
        <v>146</v>
      </c>
      <c r="N938" t="s">
        <v>106</v>
      </c>
      <c r="O938" t="s">
        <v>1896</v>
      </c>
      <c r="Q938" t="s">
        <v>1887</v>
      </c>
      <c r="R938" t="s">
        <v>296</v>
      </c>
      <c r="S938" t="s">
        <v>657</v>
      </c>
      <c r="T938" t="s">
        <v>1039</v>
      </c>
      <c r="U938" t="s">
        <v>112</v>
      </c>
      <c r="V938" t="s">
        <v>113</v>
      </c>
      <c r="W938" t="s">
        <v>114</v>
      </c>
      <c r="X938" t="s">
        <v>175</v>
      </c>
      <c r="Y938" t="s">
        <v>1889</v>
      </c>
      <c r="Z938" t="s">
        <v>115</v>
      </c>
      <c r="AA938" s="11" t="str">
        <f>HYPERLINK(VLOOKUP('Prof.LUM Signify new ver'!A938,Table1[#All],2,FALSE),"Фото")</f>
        <v>Фото</v>
      </c>
      <c r="AB938" s="11" t="str">
        <f>HYPERLINK(VLOOKUP('Prof.LUM Signify new ver'!A938,Table1[#All],3,FALSE),"Паспорт продукту")</f>
        <v>Паспорт продукту</v>
      </c>
      <c r="AC938" s="11" t="str">
        <f>HYPERLINK(VLOOKUP('Prof.LUM Signify new ver'!A938,Table1[#All],4,FALSE),"Інструкція")</f>
        <v>Інструкція</v>
      </c>
    </row>
    <row r="939" spans="1:29">
      <c r="A939" s="4">
        <v>911401806680</v>
      </c>
      <c r="B939" t="s">
        <v>1908</v>
      </c>
      <c r="C939" t="s">
        <v>1906</v>
      </c>
      <c r="D939" t="s">
        <v>1885</v>
      </c>
      <c r="E939" t="s">
        <v>185</v>
      </c>
      <c r="F939" s="5">
        <v>3182.4</v>
      </c>
      <c r="G939" t="s">
        <v>1519</v>
      </c>
      <c r="H939" t="s">
        <v>100</v>
      </c>
      <c r="K939" t="s">
        <v>103</v>
      </c>
      <c r="L939" t="s">
        <v>104</v>
      </c>
      <c r="M939" t="s">
        <v>146</v>
      </c>
      <c r="N939" t="s">
        <v>106</v>
      </c>
      <c r="O939" t="s">
        <v>1896</v>
      </c>
      <c r="Q939" t="s">
        <v>1887</v>
      </c>
      <c r="R939" t="s">
        <v>296</v>
      </c>
      <c r="S939" t="s">
        <v>657</v>
      </c>
      <c r="T939" t="s">
        <v>1039</v>
      </c>
      <c r="U939" t="s">
        <v>112</v>
      </c>
      <c r="V939" t="s">
        <v>113</v>
      </c>
      <c r="W939" t="s">
        <v>114</v>
      </c>
      <c r="X939" t="s">
        <v>175</v>
      </c>
      <c r="Y939" t="s">
        <v>1889</v>
      </c>
      <c r="Z939" t="s">
        <v>115</v>
      </c>
      <c r="AA939" s="11" t="str">
        <f>HYPERLINK(VLOOKUP('Prof.LUM Signify new ver'!A939,Table1[#All],2,FALSE),"Фото")</f>
        <v>Фото</v>
      </c>
      <c r="AB939" s="11" t="str">
        <f>HYPERLINK(VLOOKUP('Prof.LUM Signify new ver'!A939,Table1[#All],3,FALSE),"Паспорт продукту")</f>
        <v>Паспорт продукту</v>
      </c>
      <c r="AC939" s="11" t="str">
        <f>HYPERLINK(VLOOKUP('Prof.LUM Signify new ver'!A939,Table1[#All],4,FALSE),"Інструкція")</f>
        <v>Інструкція</v>
      </c>
    </row>
    <row r="940" spans="1:29">
      <c r="A940" s="4">
        <v>910505102033</v>
      </c>
      <c r="B940" t="s">
        <v>1909</v>
      </c>
      <c r="C940" t="s">
        <v>1814</v>
      </c>
      <c r="D940" t="s">
        <v>1910</v>
      </c>
      <c r="E940" t="s">
        <v>1616</v>
      </c>
      <c r="F940" s="5">
        <v>14601.6</v>
      </c>
      <c r="G940" t="s">
        <v>1886</v>
      </c>
      <c r="H940" t="s">
        <v>1405</v>
      </c>
      <c r="K940" t="s">
        <v>188</v>
      </c>
      <c r="L940" t="s">
        <v>196</v>
      </c>
      <c r="M940" t="s">
        <v>105</v>
      </c>
      <c r="N940" t="s">
        <v>106</v>
      </c>
      <c r="O940" t="s">
        <v>1911</v>
      </c>
      <c r="P940" t="s">
        <v>170</v>
      </c>
      <c r="Q940" t="s">
        <v>127</v>
      </c>
      <c r="R940" t="s">
        <v>1843</v>
      </c>
      <c r="S940" t="s">
        <v>1912</v>
      </c>
      <c r="T940" t="s">
        <v>668</v>
      </c>
      <c r="U940" t="s">
        <v>112</v>
      </c>
      <c r="V940" t="s">
        <v>113</v>
      </c>
      <c r="W940" t="s">
        <v>114</v>
      </c>
      <c r="X940" t="s">
        <v>175</v>
      </c>
      <c r="Y940" t="s">
        <v>38</v>
      </c>
      <c r="Z940" t="s">
        <v>115</v>
      </c>
      <c r="AA940" s="11" t="str">
        <f>HYPERLINK(VLOOKUP('Prof.LUM Signify new ver'!A940,Table1[#All],2,FALSE),"Фото")</f>
        <v>Фото</v>
      </c>
      <c r="AB940" s="11" t="str">
        <f>HYPERLINK(VLOOKUP('Prof.LUM Signify new ver'!A940,Table1[#All],3,FALSE),"Паспорт продукту")</f>
        <v>Паспорт продукту</v>
      </c>
      <c r="AC940" s="11" t="str">
        <f>HYPERLINK(VLOOKUP('Prof.LUM Signify new ver'!A940,Table1[#All],4,FALSE),"Інструкція")</f>
        <v>Інструкція</v>
      </c>
    </row>
    <row r="941" spans="1:29">
      <c r="A941" s="4">
        <v>910505102034</v>
      </c>
      <c r="B941" t="s">
        <v>1913</v>
      </c>
      <c r="C941" t="s">
        <v>1814</v>
      </c>
      <c r="D941" t="s">
        <v>1910</v>
      </c>
      <c r="E941" t="s">
        <v>1616</v>
      </c>
      <c r="F941" s="5">
        <v>6660</v>
      </c>
      <c r="G941" t="s">
        <v>1886</v>
      </c>
      <c r="H941" t="s">
        <v>1405</v>
      </c>
      <c r="K941" t="s">
        <v>188</v>
      </c>
      <c r="L941" t="s">
        <v>196</v>
      </c>
      <c r="M941" t="s">
        <v>105</v>
      </c>
      <c r="N941" t="s">
        <v>106</v>
      </c>
      <c r="O941" t="s">
        <v>1911</v>
      </c>
      <c r="P941" t="s">
        <v>170</v>
      </c>
      <c r="Q941" t="s">
        <v>127</v>
      </c>
      <c r="R941" t="s">
        <v>1843</v>
      </c>
      <c r="S941" t="s">
        <v>1914</v>
      </c>
      <c r="T941" t="s">
        <v>1915</v>
      </c>
      <c r="U941" t="s">
        <v>112</v>
      </c>
      <c r="V941" t="s">
        <v>113</v>
      </c>
      <c r="W941" t="s">
        <v>114</v>
      </c>
      <c r="X941" t="s">
        <v>175</v>
      </c>
      <c r="Y941" t="s">
        <v>38</v>
      </c>
      <c r="Z941" t="s">
        <v>115</v>
      </c>
      <c r="AA941" s="11" t="str">
        <f>HYPERLINK(VLOOKUP('Prof.LUM Signify new ver'!A941,Table1[#All],2,FALSE),"Фото")</f>
        <v>Фото</v>
      </c>
      <c r="AB941" s="11" t="str">
        <f>HYPERLINK(VLOOKUP('Prof.LUM Signify new ver'!A941,Table1[#All],3,FALSE),"Паспорт продукту")</f>
        <v>Паспорт продукту</v>
      </c>
      <c r="AC941" s="11" t="str">
        <f>HYPERLINK(VLOOKUP('Prof.LUM Signify new ver'!A941,Table1[#All],4,FALSE),"Інструкція")</f>
        <v>Інструкція</v>
      </c>
    </row>
    <row r="942" spans="1:29">
      <c r="A942" s="4">
        <v>912500100534</v>
      </c>
      <c r="B942" t="s">
        <v>1916</v>
      </c>
      <c r="C942" t="s">
        <v>1814</v>
      </c>
      <c r="D942" t="s">
        <v>1910</v>
      </c>
      <c r="E942" t="s">
        <v>1616</v>
      </c>
      <c r="F942" s="5">
        <v>12657.6</v>
      </c>
      <c r="G942" t="s">
        <v>1886</v>
      </c>
      <c r="H942" t="s">
        <v>1405</v>
      </c>
      <c r="K942" t="s">
        <v>188</v>
      </c>
      <c r="L942" t="s">
        <v>196</v>
      </c>
      <c r="M942" t="s">
        <v>105</v>
      </c>
      <c r="N942" t="s">
        <v>106</v>
      </c>
      <c r="O942" t="s">
        <v>1917</v>
      </c>
      <c r="Q942" t="s">
        <v>127</v>
      </c>
      <c r="R942" t="s">
        <v>1918</v>
      </c>
      <c r="S942" t="s">
        <v>1919</v>
      </c>
      <c r="T942" t="s">
        <v>1851</v>
      </c>
      <c r="U942" t="s">
        <v>112</v>
      </c>
      <c r="V942" t="s">
        <v>113</v>
      </c>
      <c r="W942" t="s">
        <v>114</v>
      </c>
      <c r="X942" t="s">
        <v>175</v>
      </c>
      <c r="Y942" t="s">
        <v>38</v>
      </c>
      <c r="Z942" t="s">
        <v>115</v>
      </c>
      <c r="AA942" s="11" t="str">
        <f>HYPERLINK(VLOOKUP('Prof.LUM Signify new ver'!A942,Table1[#All],2,FALSE),"Фото")</f>
        <v>Фото</v>
      </c>
      <c r="AB942" s="11" t="str">
        <f>HYPERLINK(VLOOKUP('Prof.LUM Signify new ver'!A942,Table1[#All],3,FALSE),"Паспорт продукту")</f>
        <v>Паспорт продукту</v>
      </c>
      <c r="AC942" s="11" t="str">
        <f>HYPERLINK(VLOOKUP('Prof.LUM Signify new ver'!A942,Table1[#All],4,FALSE),"Інструкція")</f>
        <v>Інструкція</v>
      </c>
    </row>
    <row r="943" spans="1:29">
      <c r="A943" s="4">
        <v>912500100514</v>
      </c>
      <c r="B943" t="s">
        <v>1920</v>
      </c>
      <c r="C943" t="s">
        <v>1814</v>
      </c>
      <c r="D943" t="s">
        <v>1910</v>
      </c>
      <c r="E943" t="s">
        <v>1616</v>
      </c>
      <c r="F943" s="5">
        <v>4716</v>
      </c>
      <c r="G943" t="s">
        <v>1886</v>
      </c>
      <c r="H943" t="s">
        <v>1405</v>
      </c>
      <c r="K943" t="s">
        <v>188</v>
      </c>
      <c r="L943" t="s">
        <v>196</v>
      </c>
      <c r="M943" t="s">
        <v>105</v>
      </c>
      <c r="N943" t="s">
        <v>106</v>
      </c>
      <c r="O943" t="s">
        <v>1917</v>
      </c>
      <c r="Q943" t="s">
        <v>127</v>
      </c>
      <c r="R943" t="s">
        <v>1918</v>
      </c>
      <c r="S943" t="s">
        <v>1919</v>
      </c>
      <c r="T943" t="s">
        <v>1851</v>
      </c>
      <c r="U943" t="s">
        <v>112</v>
      </c>
      <c r="V943" t="s">
        <v>113</v>
      </c>
      <c r="W943" t="s">
        <v>114</v>
      </c>
      <c r="X943" t="s">
        <v>175</v>
      </c>
      <c r="Y943" t="s">
        <v>38</v>
      </c>
      <c r="Z943" t="s">
        <v>115</v>
      </c>
      <c r="AA943" s="11" t="str">
        <f>HYPERLINK(VLOOKUP('Prof.LUM Signify new ver'!A943,Table1[#All],2,FALSE),"Фото")</f>
        <v>Фото</v>
      </c>
      <c r="AB943" s="11" t="str">
        <f>HYPERLINK(VLOOKUP('Prof.LUM Signify new ver'!A943,Table1[#All],3,FALSE),"Паспорт продукту")</f>
        <v>Паспорт продукту</v>
      </c>
      <c r="AC943" s="11" t="str">
        <f>HYPERLINK(VLOOKUP('Prof.LUM Signify new ver'!A943,Table1[#All],4,FALSE),"Інструкція")</f>
        <v>Інструкція</v>
      </c>
    </row>
    <row r="944" spans="1:29">
      <c r="A944" s="4">
        <v>910505102035</v>
      </c>
      <c r="B944" t="s">
        <v>1921</v>
      </c>
      <c r="C944" t="s">
        <v>1814</v>
      </c>
      <c r="D944" t="s">
        <v>1910</v>
      </c>
      <c r="E944" t="s">
        <v>1616</v>
      </c>
      <c r="F944" s="5">
        <v>6660</v>
      </c>
      <c r="G944" t="s">
        <v>1886</v>
      </c>
      <c r="H944" t="s">
        <v>1405</v>
      </c>
      <c r="K944" t="s">
        <v>103</v>
      </c>
      <c r="L944" t="s">
        <v>104</v>
      </c>
      <c r="M944" t="s">
        <v>105</v>
      </c>
      <c r="N944" t="s">
        <v>106</v>
      </c>
      <c r="O944" t="s">
        <v>1911</v>
      </c>
      <c r="P944" t="s">
        <v>170</v>
      </c>
      <c r="Q944" t="s">
        <v>127</v>
      </c>
      <c r="R944" t="s">
        <v>1918</v>
      </c>
      <c r="S944" t="s">
        <v>1914</v>
      </c>
      <c r="T944" t="s">
        <v>1922</v>
      </c>
      <c r="U944" t="s">
        <v>112</v>
      </c>
      <c r="V944" t="s">
        <v>113</v>
      </c>
      <c r="W944" t="s">
        <v>114</v>
      </c>
      <c r="X944" t="s">
        <v>175</v>
      </c>
      <c r="Y944" t="s">
        <v>38</v>
      </c>
      <c r="Z944" t="s">
        <v>115</v>
      </c>
      <c r="AA944" s="11" t="str">
        <f>HYPERLINK(VLOOKUP('Prof.LUM Signify new ver'!A944,Table1[#All],2,FALSE),"Фото")</f>
        <v>Фото</v>
      </c>
      <c r="AB944" s="11" t="str">
        <f>HYPERLINK(VLOOKUP('Prof.LUM Signify new ver'!A944,Table1[#All],3,FALSE),"Паспорт продукту")</f>
        <v>Паспорт продукту</v>
      </c>
      <c r="AC944" s="11" t="str">
        <f>HYPERLINK(VLOOKUP('Prof.LUM Signify new ver'!A944,Table1[#All],4,FALSE),"Інструкція")</f>
        <v>Інструкція</v>
      </c>
    </row>
    <row r="945" spans="1:29">
      <c r="A945" s="4">
        <v>912500100535</v>
      </c>
      <c r="B945" t="s">
        <v>1923</v>
      </c>
      <c r="C945" t="s">
        <v>1814</v>
      </c>
      <c r="D945" t="s">
        <v>1910</v>
      </c>
      <c r="E945" t="s">
        <v>1616</v>
      </c>
      <c r="F945" s="5">
        <v>12657.6</v>
      </c>
      <c r="G945" t="s">
        <v>1886</v>
      </c>
      <c r="H945" t="s">
        <v>1405</v>
      </c>
      <c r="K945" t="s">
        <v>103</v>
      </c>
      <c r="L945" t="s">
        <v>104</v>
      </c>
      <c r="M945" t="s">
        <v>105</v>
      </c>
      <c r="N945" t="s">
        <v>106</v>
      </c>
      <c r="O945" t="s">
        <v>1917</v>
      </c>
      <c r="Q945" t="s">
        <v>127</v>
      </c>
      <c r="R945" t="s">
        <v>1924</v>
      </c>
      <c r="S945" t="s">
        <v>1919</v>
      </c>
      <c r="T945" t="s">
        <v>1360</v>
      </c>
      <c r="U945" t="s">
        <v>112</v>
      </c>
      <c r="V945" t="s">
        <v>113</v>
      </c>
      <c r="W945" t="s">
        <v>114</v>
      </c>
      <c r="X945" t="s">
        <v>175</v>
      </c>
      <c r="Y945" t="s">
        <v>38</v>
      </c>
      <c r="Z945" t="s">
        <v>115</v>
      </c>
      <c r="AA945" s="11" t="str">
        <f>HYPERLINK(VLOOKUP('Prof.LUM Signify new ver'!A945,Table1[#All],2,FALSE),"Фото")</f>
        <v>Фото</v>
      </c>
      <c r="AB945" s="11" t="str">
        <f>HYPERLINK(VLOOKUP('Prof.LUM Signify new ver'!A945,Table1[#All],3,FALSE),"Паспорт продукту")</f>
        <v>Паспорт продукту</v>
      </c>
      <c r="AC945" s="11" t="str">
        <f>HYPERLINK(VLOOKUP('Prof.LUM Signify new ver'!A945,Table1[#All],4,FALSE),"Інструкція")</f>
        <v>Інструкція</v>
      </c>
    </row>
    <row r="946" spans="1:29">
      <c r="A946" s="4">
        <v>912500100515</v>
      </c>
      <c r="B946" t="s">
        <v>1925</v>
      </c>
      <c r="C946" t="s">
        <v>1814</v>
      </c>
      <c r="D946" t="s">
        <v>1910</v>
      </c>
      <c r="E946" t="s">
        <v>1616</v>
      </c>
      <c r="F946" s="5">
        <v>4716</v>
      </c>
      <c r="G946" t="s">
        <v>1886</v>
      </c>
      <c r="H946" t="s">
        <v>1405</v>
      </c>
      <c r="K946" t="s">
        <v>103</v>
      </c>
      <c r="L946" t="s">
        <v>104</v>
      </c>
      <c r="M946" t="s">
        <v>105</v>
      </c>
      <c r="N946" t="s">
        <v>106</v>
      </c>
      <c r="O946" t="s">
        <v>1917</v>
      </c>
      <c r="Q946" t="s">
        <v>127</v>
      </c>
      <c r="R946" t="s">
        <v>1924</v>
      </c>
      <c r="S946" t="s">
        <v>1919</v>
      </c>
      <c r="T946" t="s">
        <v>1360</v>
      </c>
      <c r="U946" t="s">
        <v>112</v>
      </c>
      <c r="V946" t="s">
        <v>113</v>
      </c>
      <c r="W946" t="s">
        <v>114</v>
      </c>
      <c r="X946" t="s">
        <v>175</v>
      </c>
      <c r="Y946" t="s">
        <v>38</v>
      </c>
      <c r="Z946" t="s">
        <v>115</v>
      </c>
      <c r="AA946" s="11" t="str">
        <f>HYPERLINK(VLOOKUP('Prof.LUM Signify new ver'!A946,Table1[#All],2,FALSE),"Фото")</f>
        <v>Фото</v>
      </c>
      <c r="AB946" s="11" t="str">
        <f>HYPERLINK(VLOOKUP('Prof.LUM Signify new ver'!A946,Table1[#All],3,FALSE),"Паспорт продукту")</f>
        <v>Паспорт продукту</v>
      </c>
      <c r="AC946" s="11" t="str">
        <f>HYPERLINK(VLOOKUP('Prof.LUM Signify new ver'!A946,Table1[#All],4,FALSE),"Інструкція")</f>
        <v>Інструкція</v>
      </c>
    </row>
    <row r="947" spans="1:29">
      <c r="A947" s="4">
        <v>910505102036</v>
      </c>
      <c r="B947" t="s">
        <v>1926</v>
      </c>
      <c r="C947" t="s">
        <v>1814</v>
      </c>
      <c r="D947" t="s">
        <v>1910</v>
      </c>
      <c r="E947" t="s">
        <v>1616</v>
      </c>
      <c r="F947" s="5">
        <v>6711.5999999999995</v>
      </c>
      <c r="G947" t="s">
        <v>1886</v>
      </c>
      <c r="H947" t="s">
        <v>1405</v>
      </c>
      <c r="K947" t="s">
        <v>103</v>
      </c>
      <c r="L947" t="s">
        <v>104</v>
      </c>
      <c r="M947" t="s">
        <v>105</v>
      </c>
      <c r="N947" t="s">
        <v>106</v>
      </c>
      <c r="O947" t="s">
        <v>1927</v>
      </c>
      <c r="P947" t="s">
        <v>170</v>
      </c>
      <c r="Q947" t="s">
        <v>127</v>
      </c>
      <c r="R947" t="s">
        <v>1006</v>
      </c>
      <c r="S947" t="s">
        <v>257</v>
      </c>
      <c r="T947" t="s">
        <v>1851</v>
      </c>
      <c r="U947" t="s">
        <v>112</v>
      </c>
      <c r="V947" t="s">
        <v>113</v>
      </c>
      <c r="W947" t="s">
        <v>114</v>
      </c>
      <c r="X947" t="s">
        <v>175</v>
      </c>
      <c r="Y947" t="s">
        <v>38</v>
      </c>
      <c r="Z947" t="s">
        <v>115</v>
      </c>
      <c r="AA947" s="11" t="str">
        <f>HYPERLINK(VLOOKUP('Prof.LUM Signify new ver'!A947,Table1[#All],2,FALSE),"Фото")</f>
        <v>Фото</v>
      </c>
      <c r="AB947" s="11" t="str">
        <f>HYPERLINK(VLOOKUP('Prof.LUM Signify new ver'!A947,Table1[#All],3,FALSE),"Паспорт продукту")</f>
        <v>Паспорт продукту</v>
      </c>
      <c r="AC947" s="11" t="str">
        <f>HYPERLINK(VLOOKUP('Prof.LUM Signify new ver'!A947,Table1[#All],4,FALSE),"Інструкція")</f>
        <v>Інструкція</v>
      </c>
    </row>
    <row r="948" spans="1:29">
      <c r="A948" s="4">
        <v>910505102037</v>
      </c>
      <c r="B948" t="s">
        <v>1928</v>
      </c>
      <c r="C948" t="s">
        <v>1814</v>
      </c>
      <c r="D948" t="s">
        <v>1910</v>
      </c>
      <c r="E948" t="s">
        <v>1616</v>
      </c>
      <c r="F948" s="5">
        <v>15038.4</v>
      </c>
      <c r="G948" t="s">
        <v>1886</v>
      </c>
      <c r="H948" t="s">
        <v>1405</v>
      </c>
      <c r="K948" t="s">
        <v>188</v>
      </c>
      <c r="L948" t="s">
        <v>196</v>
      </c>
      <c r="M948" t="s">
        <v>105</v>
      </c>
      <c r="N948" t="s">
        <v>106</v>
      </c>
      <c r="O948" t="s">
        <v>1911</v>
      </c>
      <c r="P948" t="s">
        <v>170</v>
      </c>
      <c r="Q948" t="s">
        <v>127</v>
      </c>
      <c r="R948" t="s">
        <v>1843</v>
      </c>
      <c r="S948" t="s">
        <v>1912</v>
      </c>
      <c r="T948" t="s">
        <v>668</v>
      </c>
      <c r="U948" t="s">
        <v>112</v>
      </c>
      <c r="V948" t="s">
        <v>113</v>
      </c>
      <c r="W948" t="s">
        <v>114</v>
      </c>
      <c r="X948" t="s">
        <v>175</v>
      </c>
      <c r="Y948" t="s">
        <v>38</v>
      </c>
      <c r="Z948" t="s">
        <v>115</v>
      </c>
      <c r="AA948" s="11" t="str">
        <f>HYPERLINK(VLOOKUP('Prof.LUM Signify new ver'!A948,Table1[#All],2,FALSE),"Фото")</f>
        <v>Фото</v>
      </c>
      <c r="AB948" s="11" t="str">
        <f>HYPERLINK(VLOOKUP('Prof.LUM Signify new ver'!A948,Table1[#All],3,FALSE),"Паспорт продукту")</f>
        <v>Паспорт продукту</v>
      </c>
      <c r="AC948" s="11" t="str">
        <f>HYPERLINK(VLOOKUP('Prof.LUM Signify new ver'!A948,Table1[#All],4,FALSE),"Інструкція")</f>
        <v>Інструкція</v>
      </c>
    </row>
    <row r="949" spans="1:29">
      <c r="A949" s="4">
        <v>910505102038</v>
      </c>
      <c r="B949" t="s">
        <v>1929</v>
      </c>
      <c r="C949" t="s">
        <v>1814</v>
      </c>
      <c r="D949" t="s">
        <v>1910</v>
      </c>
      <c r="E949" t="s">
        <v>1616</v>
      </c>
      <c r="F949" s="5">
        <v>6922.8</v>
      </c>
      <c r="G949" t="s">
        <v>1886</v>
      </c>
      <c r="H949" t="s">
        <v>1405</v>
      </c>
      <c r="K949" t="s">
        <v>188</v>
      </c>
      <c r="L949" t="s">
        <v>196</v>
      </c>
      <c r="M949" t="s">
        <v>105</v>
      </c>
      <c r="N949" t="s">
        <v>106</v>
      </c>
      <c r="O949" t="s">
        <v>1911</v>
      </c>
      <c r="P949" t="s">
        <v>170</v>
      </c>
      <c r="Q949" t="s">
        <v>127</v>
      </c>
      <c r="R949" t="s">
        <v>1843</v>
      </c>
      <c r="S949" t="s">
        <v>1914</v>
      </c>
      <c r="T949" t="s">
        <v>1915</v>
      </c>
      <c r="U949" t="s">
        <v>112</v>
      </c>
      <c r="V949" t="s">
        <v>113</v>
      </c>
      <c r="W949" t="s">
        <v>114</v>
      </c>
      <c r="X949" t="s">
        <v>175</v>
      </c>
      <c r="Y949" t="s">
        <v>38</v>
      </c>
      <c r="Z949" t="s">
        <v>115</v>
      </c>
      <c r="AA949" s="11" t="str">
        <f>HYPERLINK(VLOOKUP('Prof.LUM Signify new ver'!A949,Table1[#All],2,FALSE),"Фото")</f>
        <v>Фото</v>
      </c>
      <c r="AB949" s="11" t="str">
        <f>HYPERLINK(VLOOKUP('Prof.LUM Signify new ver'!A949,Table1[#All],3,FALSE),"Паспорт продукту")</f>
        <v>Паспорт продукту</v>
      </c>
      <c r="AC949" s="11" t="str">
        <f>HYPERLINK(VLOOKUP('Prof.LUM Signify new ver'!A949,Table1[#All],4,FALSE),"Інструкція")</f>
        <v>Інструкція</v>
      </c>
    </row>
    <row r="950" spans="1:29">
      <c r="A950" s="4">
        <v>912500100538</v>
      </c>
      <c r="B950" t="s">
        <v>1930</v>
      </c>
      <c r="C950" t="s">
        <v>1814</v>
      </c>
      <c r="D950" t="s">
        <v>1910</v>
      </c>
      <c r="E950" t="s">
        <v>1616</v>
      </c>
      <c r="F950" s="5">
        <v>13093.199999999999</v>
      </c>
      <c r="G950" t="s">
        <v>1886</v>
      </c>
      <c r="H950" t="s">
        <v>1405</v>
      </c>
      <c r="K950" t="s">
        <v>188</v>
      </c>
      <c r="L950" t="s">
        <v>196</v>
      </c>
      <c r="M950" t="s">
        <v>105</v>
      </c>
      <c r="N950" t="s">
        <v>106</v>
      </c>
      <c r="O950" t="s">
        <v>1917</v>
      </c>
      <c r="Q950" t="s">
        <v>127</v>
      </c>
      <c r="R950" t="s">
        <v>1843</v>
      </c>
      <c r="S950" t="s">
        <v>1919</v>
      </c>
      <c r="T950" t="s">
        <v>1922</v>
      </c>
      <c r="U950" t="s">
        <v>112</v>
      </c>
      <c r="V950" t="s">
        <v>113</v>
      </c>
      <c r="W950" t="s">
        <v>114</v>
      </c>
      <c r="X950" t="s">
        <v>175</v>
      </c>
      <c r="Y950" t="s">
        <v>38</v>
      </c>
      <c r="Z950" t="s">
        <v>115</v>
      </c>
      <c r="AA950" s="11" t="str">
        <f>HYPERLINK(VLOOKUP('Prof.LUM Signify new ver'!A950,Table1[#All],2,FALSE),"Фото")</f>
        <v>Фото</v>
      </c>
      <c r="AB950" s="11" t="str">
        <f>HYPERLINK(VLOOKUP('Prof.LUM Signify new ver'!A950,Table1[#All],3,FALSE),"Паспорт продукту")</f>
        <v>Паспорт продукту</v>
      </c>
      <c r="AC950" s="11" t="str">
        <f>HYPERLINK(VLOOKUP('Prof.LUM Signify new ver'!A950,Table1[#All],4,FALSE),"Інструкція")</f>
        <v>Інструкція</v>
      </c>
    </row>
    <row r="951" spans="1:29">
      <c r="A951" s="4">
        <v>912500100518</v>
      </c>
      <c r="B951" t="s">
        <v>1931</v>
      </c>
      <c r="C951" t="s">
        <v>1814</v>
      </c>
      <c r="D951" t="s">
        <v>1910</v>
      </c>
      <c r="E951" t="s">
        <v>1616</v>
      </c>
      <c r="F951" s="5">
        <v>4978.8</v>
      </c>
      <c r="G951" t="s">
        <v>1886</v>
      </c>
      <c r="H951" t="s">
        <v>1405</v>
      </c>
      <c r="K951" t="s">
        <v>188</v>
      </c>
      <c r="L951" t="s">
        <v>196</v>
      </c>
      <c r="M951" t="s">
        <v>105</v>
      </c>
      <c r="N951" t="s">
        <v>106</v>
      </c>
      <c r="O951" t="s">
        <v>1917</v>
      </c>
      <c r="Q951" t="s">
        <v>127</v>
      </c>
      <c r="R951" t="s">
        <v>1843</v>
      </c>
      <c r="S951" t="s">
        <v>1919</v>
      </c>
      <c r="T951" t="s">
        <v>1849</v>
      </c>
      <c r="U951" t="s">
        <v>112</v>
      </c>
      <c r="V951" t="s">
        <v>113</v>
      </c>
      <c r="W951" t="s">
        <v>114</v>
      </c>
      <c r="X951" t="s">
        <v>175</v>
      </c>
      <c r="Y951" t="s">
        <v>38</v>
      </c>
      <c r="Z951" t="s">
        <v>115</v>
      </c>
      <c r="AA951" s="11" t="str">
        <f>HYPERLINK(VLOOKUP('Prof.LUM Signify new ver'!A951,Table1[#All],2,FALSE),"Фото")</f>
        <v>Фото</v>
      </c>
      <c r="AB951" s="11" t="str">
        <f>HYPERLINK(VLOOKUP('Prof.LUM Signify new ver'!A951,Table1[#All],3,FALSE),"Паспорт продукту")</f>
        <v>Паспорт продукту</v>
      </c>
      <c r="AC951" s="11" t="str">
        <f>HYPERLINK(VLOOKUP('Prof.LUM Signify new ver'!A951,Table1[#All],4,FALSE),"Інструкція")</f>
        <v>Інструкція</v>
      </c>
    </row>
    <row r="952" spans="1:29">
      <c r="A952" s="4">
        <v>910505102039</v>
      </c>
      <c r="B952" t="s">
        <v>1932</v>
      </c>
      <c r="C952" t="s">
        <v>1814</v>
      </c>
      <c r="D952" t="s">
        <v>1910</v>
      </c>
      <c r="E952" t="s">
        <v>1616</v>
      </c>
      <c r="F952" s="5">
        <v>15038.4</v>
      </c>
      <c r="G952" t="s">
        <v>1886</v>
      </c>
      <c r="H952" t="s">
        <v>1405</v>
      </c>
      <c r="K952" t="s">
        <v>103</v>
      </c>
      <c r="L952" t="s">
        <v>104</v>
      </c>
      <c r="M952" t="s">
        <v>105</v>
      </c>
      <c r="N952" t="s">
        <v>106</v>
      </c>
      <c r="O952" t="s">
        <v>1911</v>
      </c>
      <c r="P952" t="s">
        <v>170</v>
      </c>
      <c r="Q952" t="s">
        <v>127</v>
      </c>
      <c r="R952" t="s">
        <v>1918</v>
      </c>
      <c r="S952" t="s">
        <v>1912</v>
      </c>
      <c r="T952" t="s">
        <v>541</v>
      </c>
      <c r="U952" t="s">
        <v>112</v>
      </c>
      <c r="V952" t="s">
        <v>113</v>
      </c>
      <c r="W952" t="s">
        <v>114</v>
      </c>
      <c r="X952" t="s">
        <v>175</v>
      </c>
      <c r="Y952" t="s">
        <v>38</v>
      </c>
      <c r="Z952" t="s">
        <v>115</v>
      </c>
      <c r="AA952" s="11" t="str">
        <f>HYPERLINK(VLOOKUP('Prof.LUM Signify new ver'!A952,Table1[#All],2,FALSE),"Фото")</f>
        <v>Фото</v>
      </c>
      <c r="AB952" s="11" t="str">
        <f>HYPERLINK(VLOOKUP('Prof.LUM Signify new ver'!A952,Table1[#All],3,FALSE),"Паспорт продукту")</f>
        <v>Паспорт продукту</v>
      </c>
      <c r="AC952" s="11" t="str">
        <f>HYPERLINK(VLOOKUP('Prof.LUM Signify new ver'!A952,Table1[#All],4,FALSE),"Інструкція")</f>
        <v>Інструкція</v>
      </c>
    </row>
    <row r="953" spans="1:29">
      <c r="A953" s="4">
        <v>910505102040</v>
      </c>
      <c r="B953" t="s">
        <v>1933</v>
      </c>
      <c r="C953" t="s">
        <v>1814</v>
      </c>
      <c r="D953" t="s">
        <v>1910</v>
      </c>
      <c r="E953" t="s">
        <v>1616</v>
      </c>
      <c r="F953" s="5">
        <v>6922.8</v>
      </c>
      <c r="G953" t="s">
        <v>1886</v>
      </c>
      <c r="H953" t="s">
        <v>1405</v>
      </c>
      <c r="K953" t="s">
        <v>103</v>
      </c>
      <c r="L953" t="s">
        <v>104</v>
      </c>
      <c r="M953" t="s">
        <v>105</v>
      </c>
      <c r="N953" t="s">
        <v>106</v>
      </c>
      <c r="O953" t="s">
        <v>1911</v>
      </c>
      <c r="P953" t="s">
        <v>170</v>
      </c>
      <c r="Q953" t="s">
        <v>127</v>
      </c>
      <c r="R953" t="s">
        <v>1918</v>
      </c>
      <c r="S953" t="s">
        <v>1914</v>
      </c>
      <c r="T953" t="s">
        <v>1922</v>
      </c>
      <c r="U953" t="s">
        <v>112</v>
      </c>
      <c r="V953" t="s">
        <v>113</v>
      </c>
      <c r="W953" t="s">
        <v>114</v>
      </c>
      <c r="X953" t="s">
        <v>175</v>
      </c>
      <c r="Y953" t="s">
        <v>38</v>
      </c>
      <c r="Z953" t="s">
        <v>115</v>
      </c>
      <c r="AA953" s="11" t="str">
        <f>HYPERLINK(VLOOKUP('Prof.LUM Signify new ver'!A953,Table1[#All],2,FALSE),"Фото")</f>
        <v>Фото</v>
      </c>
      <c r="AB953" s="11" t="str">
        <f>HYPERLINK(VLOOKUP('Prof.LUM Signify new ver'!A953,Table1[#All],3,FALSE),"Паспорт продукту")</f>
        <v>Паспорт продукту</v>
      </c>
      <c r="AC953" s="11" t="str">
        <f>HYPERLINK(VLOOKUP('Prof.LUM Signify new ver'!A953,Table1[#All],4,FALSE),"Інструкція")</f>
        <v>Інструкція</v>
      </c>
    </row>
    <row r="954" spans="1:29">
      <c r="A954" s="4">
        <v>912500100539</v>
      </c>
      <c r="B954" t="s">
        <v>1934</v>
      </c>
      <c r="C954" t="s">
        <v>1814</v>
      </c>
      <c r="D954" t="s">
        <v>1910</v>
      </c>
      <c r="E954" t="s">
        <v>1616</v>
      </c>
      <c r="F954" s="5">
        <v>13093.199999999999</v>
      </c>
      <c r="G954" t="s">
        <v>1886</v>
      </c>
      <c r="H954" t="s">
        <v>1405</v>
      </c>
      <c r="K954" t="s">
        <v>103</v>
      </c>
      <c r="L954" t="s">
        <v>104</v>
      </c>
      <c r="M954" t="s">
        <v>105</v>
      </c>
      <c r="N954" t="s">
        <v>106</v>
      </c>
      <c r="O954" t="s">
        <v>1917</v>
      </c>
      <c r="Q954" t="s">
        <v>127</v>
      </c>
      <c r="R954" t="s">
        <v>1918</v>
      </c>
      <c r="S954" t="s">
        <v>1919</v>
      </c>
      <c r="T954" t="s">
        <v>1851</v>
      </c>
      <c r="U954" t="s">
        <v>112</v>
      </c>
      <c r="V954" t="s">
        <v>113</v>
      </c>
      <c r="W954" t="s">
        <v>114</v>
      </c>
      <c r="X954" t="s">
        <v>175</v>
      </c>
      <c r="Y954" t="s">
        <v>38</v>
      </c>
      <c r="Z954" t="s">
        <v>115</v>
      </c>
      <c r="AA954" s="11" t="str">
        <f>HYPERLINK(VLOOKUP('Prof.LUM Signify new ver'!A954,Table1[#All],2,FALSE),"Фото")</f>
        <v>Фото</v>
      </c>
      <c r="AB954" s="11" t="str">
        <f>HYPERLINK(VLOOKUP('Prof.LUM Signify new ver'!A954,Table1[#All],3,FALSE),"Паспорт продукту")</f>
        <v>Паспорт продукту</v>
      </c>
      <c r="AC954" s="11" t="str">
        <f>HYPERLINK(VLOOKUP('Prof.LUM Signify new ver'!A954,Table1[#All],4,FALSE),"Інструкція")</f>
        <v>Інструкція</v>
      </c>
    </row>
    <row r="955" spans="1:29">
      <c r="A955" s="4">
        <v>912500100519</v>
      </c>
      <c r="B955" t="s">
        <v>1935</v>
      </c>
      <c r="C955" t="s">
        <v>1814</v>
      </c>
      <c r="D955" t="s">
        <v>1910</v>
      </c>
      <c r="E955" t="s">
        <v>1616</v>
      </c>
      <c r="F955" s="5">
        <v>4978.8</v>
      </c>
      <c r="G955" t="s">
        <v>1886</v>
      </c>
      <c r="H955" t="s">
        <v>1405</v>
      </c>
      <c r="K955" t="s">
        <v>103</v>
      </c>
      <c r="L955" t="s">
        <v>104</v>
      </c>
      <c r="M955" t="s">
        <v>105</v>
      </c>
      <c r="N955" t="s">
        <v>106</v>
      </c>
      <c r="O955" t="s">
        <v>1917</v>
      </c>
      <c r="Q955" t="s">
        <v>127</v>
      </c>
      <c r="R955" t="s">
        <v>1918</v>
      </c>
      <c r="S955" t="s">
        <v>1919</v>
      </c>
      <c r="T955" t="s">
        <v>1851</v>
      </c>
      <c r="U955" t="s">
        <v>112</v>
      </c>
      <c r="V955" t="s">
        <v>113</v>
      </c>
      <c r="W955" t="s">
        <v>114</v>
      </c>
      <c r="X955" t="s">
        <v>175</v>
      </c>
      <c r="Y955" t="s">
        <v>38</v>
      </c>
      <c r="Z955" t="s">
        <v>115</v>
      </c>
      <c r="AA955" s="11" t="str">
        <f>HYPERLINK(VLOOKUP('Prof.LUM Signify new ver'!A955,Table1[#All],2,FALSE),"Фото")</f>
        <v>Фото</v>
      </c>
      <c r="AB955" s="11" t="str">
        <f>HYPERLINK(VLOOKUP('Prof.LUM Signify new ver'!A955,Table1[#All],3,FALSE),"Паспорт продукту")</f>
        <v>Паспорт продукту</v>
      </c>
      <c r="AC955" s="11" t="str">
        <f>HYPERLINK(VLOOKUP('Prof.LUM Signify new ver'!A955,Table1[#All],4,FALSE),"Інструкція")</f>
        <v>Інструкція</v>
      </c>
    </row>
    <row r="956" spans="1:29">
      <c r="A956" s="4">
        <v>910505102071</v>
      </c>
      <c r="B956" t="s">
        <v>1936</v>
      </c>
      <c r="C956" t="s">
        <v>1814</v>
      </c>
      <c r="D956" t="s">
        <v>1910</v>
      </c>
      <c r="E956" t="s">
        <v>1616</v>
      </c>
      <c r="F956" s="5">
        <v>6975.5999999999995</v>
      </c>
      <c r="G956" t="s">
        <v>1886</v>
      </c>
      <c r="H956" t="s">
        <v>1405</v>
      </c>
      <c r="K956" t="s">
        <v>103</v>
      </c>
      <c r="L956" t="s">
        <v>104</v>
      </c>
      <c r="M956" t="s">
        <v>105</v>
      </c>
      <c r="N956" t="s">
        <v>106</v>
      </c>
      <c r="O956" t="s">
        <v>1927</v>
      </c>
      <c r="P956" t="s">
        <v>170</v>
      </c>
      <c r="Q956" t="s">
        <v>127</v>
      </c>
      <c r="R956" t="s">
        <v>1006</v>
      </c>
      <c r="S956" t="s">
        <v>257</v>
      </c>
      <c r="T956" t="s">
        <v>1851</v>
      </c>
      <c r="U956" t="s">
        <v>112</v>
      </c>
      <c r="V956" t="s">
        <v>113</v>
      </c>
      <c r="W956" t="s">
        <v>114</v>
      </c>
      <c r="X956" t="s">
        <v>175</v>
      </c>
      <c r="Y956" t="s">
        <v>38</v>
      </c>
      <c r="Z956" t="s">
        <v>115</v>
      </c>
      <c r="AA956" s="11" t="str">
        <f>HYPERLINK(VLOOKUP('Prof.LUM Signify new ver'!A956,Table1[#All],2,FALSE),"Фото")</f>
        <v>Фото</v>
      </c>
      <c r="AB956" s="11" t="str">
        <f>HYPERLINK(VLOOKUP('Prof.LUM Signify new ver'!A956,Table1[#All],3,FALSE),"Паспорт продукту")</f>
        <v>Паспорт продукту</v>
      </c>
      <c r="AC956" s="11" t="str">
        <f>HYPERLINK(VLOOKUP('Prof.LUM Signify new ver'!A956,Table1[#All],4,FALSE),"Інструкція")</f>
        <v>Інструкція</v>
      </c>
    </row>
    <row r="957" spans="1:29">
      <c r="A957" s="4">
        <v>910505102072</v>
      </c>
      <c r="B957" t="s">
        <v>1937</v>
      </c>
      <c r="C957" t="s">
        <v>1814</v>
      </c>
      <c r="D957" t="s">
        <v>1910</v>
      </c>
      <c r="E957" t="s">
        <v>1616</v>
      </c>
      <c r="F957" s="5">
        <v>6945.5999999999995</v>
      </c>
      <c r="G957" t="s">
        <v>1886</v>
      </c>
      <c r="H957" t="s">
        <v>1405</v>
      </c>
      <c r="K957" t="s">
        <v>188</v>
      </c>
      <c r="L957" t="s">
        <v>196</v>
      </c>
      <c r="M957" t="s">
        <v>105</v>
      </c>
      <c r="N957" t="s">
        <v>106</v>
      </c>
      <c r="O957" t="s">
        <v>1911</v>
      </c>
      <c r="P957" t="s">
        <v>170</v>
      </c>
      <c r="Q957" t="s">
        <v>127</v>
      </c>
      <c r="R957" t="s">
        <v>1835</v>
      </c>
      <c r="S957" t="s">
        <v>1914</v>
      </c>
      <c r="T957" t="s">
        <v>1314</v>
      </c>
      <c r="U957" t="s">
        <v>112</v>
      </c>
      <c r="V957" t="s">
        <v>113</v>
      </c>
      <c r="W957" t="s">
        <v>114</v>
      </c>
      <c r="X957" t="s">
        <v>175</v>
      </c>
      <c r="Y957" t="s">
        <v>38</v>
      </c>
      <c r="Z957" t="s">
        <v>115</v>
      </c>
      <c r="AA957" s="11" t="str">
        <f>HYPERLINK(VLOOKUP('Prof.LUM Signify new ver'!A957,Table1[#All],2,FALSE),"Фото")</f>
        <v>Фото</v>
      </c>
      <c r="AB957" s="11" t="str">
        <f>HYPERLINK(VLOOKUP('Prof.LUM Signify new ver'!A957,Table1[#All],3,FALSE),"Паспорт продукту")</f>
        <v>Паспорт продукту</v>
      </c>
      <c r="AC957" s="11" t="str">
        <f>HYPERLINK(VLOOKUP('Prof.LUM Signify new ver'!A957,Table1[#All],4,FALSE),"Інструкція")</f>
        <v>Інструкція</v>
      </c>
    </row>
    <row r="958" spans="1:29">
      <c r="A958" s="4">
        <v>910505102073</v>
      </c>
      <c r="B958" t="s">
        <v>1938</v>
      </c>
      <c r="C958" t="s">
        <v>1814</v>
      </c>
      <c r="D958" t="s">
        <v>1910</v>
      </c>
      <c r="E958" t="s">
        <v>1616</v>
      </c>
      <c r="F958" s="5">
        <v>6890.4</v>
      </c>
      <c r="G958" t="s">
        <v>1886</v>
      </c>
      <c r="H958" t="s">
        <v>1405</v>
      </c>
      <c r="K958" t="s">
        <v>188</v>
      </c>
      <c r="L958" t="s">
        <v>196</v>
      </c>
      <c r="M958" t="s">
        <v>105</v>
      </c>
      <c r="N958" t="s">
        <v>106</v>
      </c>
      <c r="O958" t="s">
        <v>1911</v>
      </c>
      <c r="P958" t="s">
        <v>170</v>
      </c>
      <c r="Q958" t="s">
        <v>127</v>
      </c>
      <c r="R958" t="s">
        <v>1818</v>
      </c>
      <c r="S958" t="s">
        <v>1914</v>
      </c>
      <c r="T958" t="s">
        <v>1045</v>
      </c>
      <c r="U958" t="s">
        <v>112</v>
      </c>
      <c r="V958" t="s">
        <v>113</v>
      </c>
      <c r="W958" t="s">
        <v>114</v>
      </c>
      <c r="X958" t="s">
        <v>175</v>
      </c>
      <c r="Y958" t="s">
        <v>38</v>
      </c>
      <c r="Z958" t="s">
        <v>115</v>
      </c>
      <c r="AA958" s="11" t="str">
        <f>HYPERLINK(VLOOKUP('Prof.LUM Signify new ver'!A958,Table1[#All],2,FALSE),"Фото")</f>
        <v>Фото</v>
      </c>
      <c r="AB958" s="11" t="str">
        <f>HYPERLINK(VLOOKUP('Prof.LUM Signify new ver'!A958,Table1[#All],3,FALSE),"Паспорт продукту")</f>
        <v>Паспорт продукту</v>
      </c>
      <c r="AC958" s="11" t="str">
        <f>HYPERLINK(VLOOKUP('Prof.LUM Signify new ver'!A958,Table1[#All],4,FALSE),"Інструкція")</f>
        <v>Інструкція</v>
      </c>
    </row>
    <row r="959" spans="1:29">
      <c r="A959" s="4">
        <v>912500100078</v>
      </c>
      <c r="B959" t="s">
        <v>1939</v>
      </c>
      <c r="C959" t="s">
        <v>1814</v>
      </c>
      <c r="D959" t="s">
        <v>1910</v>
      </c>
      <c r="E959" t="s">
        <v>1616</v>
      </c>
      <c r="F959" s="5">
        <v>5011.2</v>
      </c>
      <c r="AA959" s="11"/>
      <c r="AB959" s="11"/>
      <c r="AC959" s="11"/>
    </row>
    <row r="960" spans="1:29">
      <c r="A960" s="4">
        <v>912500100062</v>
      </c>
      <c r="B960" t="s">
        <v>1940</v>
      </c>
      <c r="C960" t="s">
        <v>1814</v>
      </c>
      <c r="D960" t="s">
        <v>1910</v>
      </c>
      <c r="E960" t="s">
        <v>1616</v>
      </c>
      <c r="F960" s="5">
        <v>5001.5999999999995</v>
      </c>
      <c r="G960" t="s">
        <v>1886</v>
      </c>
      <c r="H960" t="s">
        <v>1405</v>
      </c>
      <c r="K960" t="s">
        <v>188</v>
      </c>
      <c r="L960" t="s">
        <v>196</v>
      </c>
      <c r="M960" t="s">
        <v>146</v>
      </c>
      <c r="N960" t="s">
        <v>106</v>
      </c>
      <c r="O960" t="s">
        <v>1917</v>
      </c>
      <c r="Q960" t="s">
        <v>127</v>
      </c>
      <c r="R960" t="s">
        <v>1843</v>
      </c>
      <c r="S960" t="s">
        <v>1941</v>
      </c>
      <c r="T960" t="s">
        <v>1942</v>
      </c>
      <c r="U960" t="s">
        <v>112</v>
      </c>
      <c r="V960" t="s">
        <v>113</v>
      </c>
      <c r="W960" t="s">
        <v>114</v>
      </c>
      <c r="X960" t="s">
        <v>175</v>
      </c>
      <c r="Y960" t="s">
        <v>1824</v>
      </c>
      <c r="Z960" t="s">
        <v>220</v>
      </c>
      <c r="AA960" s="11" t="str">
        <f>HYPERLINK(VLOOKUP('Prof.LUM Signify new ver'!A960,Table1[#All],2,FALSE),"Фото")</f>
        <v>Фото</v>
      </c>
      <c r="AB960" s="11" t="str">
        <f>HYPERLINK(VLOOKUP('Prof.LUM Signify new ver'!A960,Table1[#All],3,FALSE),"Паспорт продукту")</f>
        <v>Паспорт продукту</v>
      </c>
      <c r="AC960" s="11" t="str">
        <f>HYPERLINK(VLOOKUP('Prof.LUM Signify new ver'!A960,Table1[#All],4,FALSE),"Інструкція")</f>
        <v>Інструкція</v>
      </c>
    </row>
    <row r="961" spans="1:29">
      <c r="A961" s="4">
        <v>912500100530</v>
      </c>
      <c r="B961" t="s">
        <v>1943</v>
      </c>
      <c r="C961" t="s">
        <v>1814</v>
      </c>
      <c r="D961" t="s">
        <v>1910</v>
      </c>
      <c r="E961" t="s">
        <v>1616</v>
      </c>
      <c r="F961" s="5">
        <v>4945.2</v>
      </c>
      <c r="G961" t="s">
        <v>1886</v>
      </c>
      <c r="H961" t="s">
        <v>1405</v>
      </c>
      <c r="K961" t="s">
        <v>188</v>
      </c>
      <c r="L961" t="s">
        <v>196</v>
      </c>
      <c r="M961" t="s">
        <v>105</v>
      </c>
      <c r="N961" t="s">
        <v>106</v>
      </c>
      <c r="O961" t="s">
        <v>1917</v>
      </c>
      <c r="Q961" t="s">
        <v>127</v>
      </c>
      <c r="R961" t="s">
        <v>1818</v>
      </c>
      <c r="S961" t="s">
        <v>1941</v>
      </c>
      <c r="T961" t="s">
        <v>1944</v>
      </c>
      <c r="U961" t="s">
        <v>112</v>
      </c>
      <c r="V961" t="s">
        <v>113</v>
      </c>
      <c r="W961" t="s">
        <v>114</v>
      </c>
      <c r="X961" t="s">
        <v>175</v>
      </c>
      <c r="Y961" t="s">
        <v>1824</v>
      </c>
      <c r="Z961" t="s">
        <v>220</v>
      </c>
      <c r="AA961" s="11" t="str">
        <f>HYPERLINK(VLOOKUP('Prof.LUM Signify new ver'!A961,Table1[#All],2,FALSE),"Фото")</f>
        <v>Фото</v>
      </c>
      <c r="AB961" s="11" t="str">
        <f>HYPERLINK(VLOOKUP('Prof.LUM Signify new ver'!A961,Table1[#All],3,FALSE),"Паспорт продукту")</f>
        <v>Паспорт продукту</v>
      </c>
      <c r="AC961" s="11" t="str">
        <f>HYPERLINK(VLOOKUP('Prof.LUM Signify new ver'!A961,Table1[#All],4,FALSE),"Інструкція")</f>
        <v>Інструкція</v>
      </c>
    </row>
    <row r="962" spans="1:29">
      <c r="A962" s="4">
        <v>910505102074</v>
      </c>
      <c r="B962" t="s">
        <v>1945</v>
      </c>
      <c r="C962" t="s">
        <v>1814</v>
      </c>
      <c r="D962" t="s">
        <v>1910</v>
      </c>
      <c r="E962" t="s">
        <v>1616</v>
      </c>
      <c r="F962" s="5">
        <v>6945.5999999999995</v>
      </c>
      <c r="G962" t="s">
        <v>1886</v>
      </c>
      <c r="H962" t="s">
        <v>1405</v>
      </c>
      <c r="K962" t="s">
        <v>103</v>
      </c>
      <c r="L962" t="s">
        <v>104</v>
      </c>
      <c r="M962" t="s">
        <v>105</v>
      </c>
      <c r="N962" t="s">
        <v>106</v>
      </c>
      <c r="O962" t="s">
        <v>1911</v>
      </c>
      <c r="P962" t="s">
        <v>170</v>
      </c>
      <c r="Q962" t="s">
        <v>127</v>
      </c>
      <c r="R962" t="s">
        <v>1843</v>
      </c>
      <c r="S962" t="s">
        <v>1914</v>
      </c>
      <c r="T962" t="s">
        <v>1915</v>
      </c>
      <c r="U962" t="s">
        <v>112</v>
      </c>
      <c r="V962" t="s">
        <v>113</v>
      </c>
      <c r="W962" t="s">
        <v>114</v>
      </c>
      <c r="X962" t="s">
        <v>175</v>
      </c>
      <c r="Y962" t="s">
        <v>38</v>
      </c>
      <c r="Z962" t="s">
        <v>115</v>
      </c>
      <c r="AA962" s="11" t="str">
        <f>HYPERLINK(VLOOKUP('Prof.LUM Signify new ver'!A962,Table1[#All],2,FALSE),"Фото")</f>
        <v>Фото</v>
      </c>
      <c r="AB962" s="11" t="str">
        <f>HYPERLINK(VLOOKUP('Prof.LUM Signify new ver'!A962,Table1[#All],3,FALSE),"Паспорт продукту")</f>
        <v>Паспорт продукту</v>
      </c>
      <c r="AC962" s="11" t="str">
        <f>HYPERLINK(VLOOKUP('Prof.LUM Signify new ver'!A962,Table1[#All],4,FALSE),"Інструкція")</f>
        <v>Інструкція</v>
      </c>
    </row>
    <row r="963" spans="1:29">
      <c r="A963" s="4">
        <v>910505102075</v>
      </c>
      <c r="B963" t="s">
        <v>1946</v>
      </c>
      <c r="C963" t="s">
        <v>1814</v>
      </c>
      <c r="D963" t="s">
        <v>1910</v>
      </c>
      <c r="E963" t="s">
        <v>1616</v>
      </c>
      <c r="F963" s="5">
        <v>6890.4</v>
      </c>
      <c r="G963" t="s">
        <v>1886</v>
      </c>
      <c r="H963" t="s">
        <v>1405</v>
      </c>
      <c r="K963" t="s">
        <v>103</v>
      </c>
      <c r="L963" t="s">
        <v>104</v>
      </c>
      <c r="M963" t="s">
        <v>105</v>
      </c>
      <c r="N963" t="s">
        <v>106</v>
      </c>
      <c r="O963" t="s">
        <v>1911</v>
      </c>
      <c r="P963" t="s">
        <v>170</v>
      </c>
      <c r="Q963" t="s">
        <v>127</v>
      </c>
      <c r="R963" t="s">
        <v>1835</v>
      </c>
      <c r="S963" t="s">
        <v>1914</v>
      </c>
      <c r="T963" t="s">
        <v>1314</v>
      </c>
      <c r="U963" t="s">
        <v>112</v>
      </c>
      <c r="V963" t="s">
        <v>113</v>
      </c>
      <c r="W963" t="s">
        <v>114</v>
      </c>
      <c r="X963" t="s">
        <v>175</v>
      </c>
      <c r="Y963" t="s">
        <v>38</v>
      </c>
      <c r="Z963" t="s">
        <v>115</v>
      </c>
      <c r="AA963" s="11" t="str">
        <f>HYPERLINK(VLOOKUP('Prof.LUM Signify new ver'!A963,Table1[#All],2,FALSE),"Фото")</f>
        <v>Фото</v>
      </c>
      <c r="AB963" s="11" t="str">
        <f>HYPERLINK(VLOOKUP('Prof.LUM Signify new ver'!A963,Table1[#All],3,FALSE),"Паспорт продукту")</f>
        <v>Паспорт продукту</v>
      </c>
      <c r="AC963" s="11" t="str">
        <f>HYPERLINK(VLOOKUP('Prof.LUM Signify new ver'!A963,Table1[#All],4,FALSE),"Інструкція")</f>
        <v>Інструкція</v>
      </c>
    </row>
    <row r="964" spans="1:29">
      <c r="A964" s="4">
        <v>912500100063</v>
      </c>
      <c r="B964" t="s">
        <v>1947</v>
      </c>
      <c r="C964" t="s">
        <v>1814</v>
      </c>
      <c r="D964" t="s">
        <v>1910</v>
      </c>
      <c r="E964" t="s">
        <v>1616</v>
      </c>
      <c r="F964" s="5">
        <v>5001.5999999999995</v>
      </c>
      <c r="G964" t="s">
        <v>1886</v>
      </c>
      <c r="H964" t="s">
        <v>1405</v>
      </c>
      <c r="K964" t="s">
        <v>103</v>
      </c>
      <c r="L964" t="s">
        <v>104</v>
      </c>
      <c r="M964" t="s">
        <v>146</v>
      </c>
      <c r="N964" t="s">
        <v>106</v>
      </c>
      <c r="O964" t="s">
        <v>1917</v>
      </c>
      <c r="Q964" t="s">
        <v>127</v>
      </c>
      <c r="R964" t="s">
        <v>1918</v>
      </c>
      <c r="S964" t="s">
        <v>1941</v>
      </c>
      <c r="T964" t="s">
        <v>1469</v>
      </c>
      <c r="U964" t="s">
        <v>112</v>
      </c>
      <c r="V964" t="s">
        <v>113</v>
      </c>
      <c r="W964" t="s">
        <v>114</v>
      </c>
      <c r="X964" t="s">
        <v>175</v>
      </c>
      <c r="Y964" t="s">
        <v>1824</v>
      </c>
      <c r="Z964" t="s">
        <v>220</v>
      </c>
      <c r="AA964" s="11" t="str">
        <f>HYPERLINK(VLOOKUP('Prof.LUM Signify new ver'!A964,Table1[#All],2,FALSE),"Фото")</f>
        <v>Фото</v>
      </c>
      <c r="AB964" s="11" t="str">
        <f>HYPERLINK(VLOOKUP('Prof.LUM Signify new ver'!A964,Table1[#All],3,FALSE),"Паспорт продукту")</f>
        <v>Паспорт продукту</v>
      </c>
      <c r="AC964" s="11" t="str">
        <f>HYPERLINK(VLOOKUP('Prof.LUM Signify new ver'!A964,Table1[#All],4,FALSE),"Інструкція")</f>
        <v>Інструкція</v>
      </c>
    </row>
    <row r="965" spans="1:29">
      <c r="A965" s="4">
        <v>910505102076</v>
      </c>
      <c r="B965" t="s">
        <v>1948</v>
      </c>
      <c r="C965" t="s">
        <v>1814</v>
      </c>
      <c r="D965" t="s">
        <v>1910</v>
      </c>
      <c r="E965" t="s">
        <v>1616</v>
      </c>
      <c r="F965" s="5">
        <v>6997.2</v>
      </c>
      <c r="G965" t="s">
        <v>1886</v>
      </c>
      <c r="H965" t="s">
        <v>1405</v>
      </c>
      <c r="K965" t="s">
        <v>103</v>
      </c>
      <c r="L965" t="s">
        <v>104</v>
      </c>
      <c r="M965" t="s">
        <v>105</v>
      </c>
      <c r="N965" t="s">
        <v>106</v>
      </c>
      <c r="O965" t="s">
        <v>1927</v>
      </c>
      <c r="P965" t="s">
        <v>170</v>
      </c>
      <c r="Q965" t="s">
        <v>1949</v>
      </c>
      <c r="R965" t="s">
        <v>1950</v>
      </c>
      <c r="S965" t="s">
        <v>1951</v>
      </c>
      <c r="T965" t="s">
        <v>648</v>
      </c>
      <c r="U965" t="s">
        <v>112</v>
      </c>
      <c r="V965" t="s">
        <v>113</v>
      </c>
      <c r="W965" t="s">
        <v>114</v>
      </c>
      <c r="X965" t="s">
        <v>175</v>
      </c>
      <c r="Y965" t="s">
        <v>38</v>
      </c>
      <c r="Z965" t="s">
        <v>115</v>
      </c>
      <c r="AA965" s="11"/>
      <c r="AB965" s="11"/>
      <c r="AC965" s="11"/>
    </row>
    <row r="966" spans="1:29">
      <c r="A966" s="4">
        <v>910505102077</v>
      </c>
      <c r="B966" t="s">
        <v>1952</v>
      </c>
      <c r="C966" t="s">
        <v>1814</v>
      </c>
      <c r="D966" t="s">
        <v>1910</v>
      </c>
      <c r="E966" t="s">
        <v>1616</v>
      </c>
      <c r="F966" s="5">
        <v>7173.5999999999995</v>
      </c>
      <c r="G966" t="s">
        <v>1886</v>
      </c>
      <c r="H966" t="s">
        <v>1405</v>
      </c>
      <c r="K966" t="s">
        <v>188</v>
      </c>
      <c r="L966" t="s">
        <v>196</v>
      </c>
      <c r="M966" t="s">
        <v>105</v>
      </c>
      <c r="N966" t="s">
        <v>106</v>
      </c>
      <c r="O966" t="s">
        <v>1911</v>
      </c>
      <c r="P966" t="s">
        <v>170</v>
      </c>
      <c r="Q966" t="s">
        <v>127</v>
      </c>
      <c r="R966" t="s">
        <v>1835</v>
      </c>
      <c r="S966" t="s">
        <v>1914</v>
      </c>
      <c r="T966" t="s">
        <v>1314</v>
      </c>
      <c r="U966" t="s">
        <v>112</v>
      </c>
      <c r="V966" t="s">
        <v>113</v>
      </c>
      <c r="W966" t="s">
        <v>114</v>
      </c>
      <c r="X966" t="s">
        <v>175</v>
      </c>
      <c r="Y966" t="s">
        <v>38</v>
      </c>
      <c r="Z966" t="s">
        <v>115</v>
      </c>
      <c r="AA966" s="11" t="str">
        <f>HYPERLINK(VLOOKUP('Prof.LUM Signify new ver'!A966,Table1[#All],2,FALSE),"Фото")</f>
        <v>Фото</v>
      </c>
      <c r="AB966" s="11" t="str">
        <f>HYPERLINK(VLOOKUP('Prof.LUM Signify new ver'!A966,Table1[#All],3,FALSE),"Паспорт продукту")</f>
        <v>Паспорт продукту</v>
      </c>
      <c r="AC966" s="11" t="str">
        <f>HYPERLINK(VLOOKUP('Prof.LUM Signify new ver'!A966,Table1[#All],4,FALSE),"Інструкція")</f>
        <v>Інструкція</v>
      </c>
    </row>
    <row r="967" spans="1:29">
      <c r="A967" s="4">
        <v>912500100066</v>
      </c>
      <c r="B967" t="s">
        <v>1953</v>
      </c>
      <c r="C967" t="s">
        <v>1814</v>
      </c>
      <c r="D967" t="s">
        <v>1910</v>
      </c>
      <c r="E967" t="s">
        <v>1616</v>
      </c>
      <c r="F967" s="5">
        <v>5228.3999999999996</v>
      </c>
      <c r="G967" t="s">
        <v>1886</v>
      </c>
      <c r="H967" t="s">
        <v>1405</v>
      </c>
      <c r="K967" t="s">
        <v>188</v>
      </c>
      <c r="L967" t="s">
        <v>196</v>
      </c>
      <c r="M967" t="s">
        <v>146</v>
      </c>
      <c r="N967" t="s">
        <v>106</v>
      </c>
      <c r="O967" t="s">
        <v>1917</v>
      </c>
      <c r="Q967" t="s">
        <v>127</v>
      </c>
      <c r="R967" t="s">
        <v>1835</v>
      </c>
      <c r="S967" t="s">
        <v>1941</v>
      </c>
      <c r="T967" t="s">
        <v>1922</v>
      </c>
      <c r="U967" t="s">
        <v>112</v>
      </c>
      <c r="V967" t="s">
        <v>113</v>
      </c>
      <c r="W967" t="s">
        <v>114</v>
      </c>
      <c r="X967" t="s">
        <v>175</v>
      </c>
      <c r="Y967" t="s">
        <v>1824</v>
      </c>
      <c r="Z967" t="s">
        <v>220</v>
      </c>
      <c r="AA967" s="11" t="str">
        <f>HYPERLINK(VLOOKUP('Prof.LUM Signify new ver'!A967,Table1[#All],2,FALSE),"Фото")</f>
        <v>Фото</v>
      </c>
      <c r="AB967" s="11" t="str">
        <f>HYPERLINK(VLOOKUP('Prof.LUM Signify new ver'!A967,Table1[#All],3,FALSE),"Паспорт продукту")</f>
        <v>Паспорт продукту</v>
      </c>
      <c r="AC967" s="11" t="str">
        <f>HYPERLINK(VLOOKUP('Prof.LUM Signify new ver'!A967,Table1[#All],4,FALSE),"Інструкція")</f>
        <v>Інструкція</v>
      </c>
    </row>
    <row r="968" spans="1:29">
      <c r="A968" s="4">
        <v>910505102078</v>
      </c>
      <c r="B968" t="s">
        <v>1954</v>
      </c>
      <c r="C968" t="s">
        <v>1814</v>
      </c>
      <c r="D968" t="s">
        <v>1910</v>
      </c>
      <c r="E968" t="s">
        <v>1616</v>
      </c>
      <c r="F968" s="5">
        <v>7173.5999999999995</v>
      </c>
      <c r="G968" t="s">
        <v>1886</v>
      </c>
      <c r="H968" t="s">
        <v>1405</v>
      </c>
      <c r="K968" t="s">
        <v>103</v>
      </c>
      <c r="L968" t="s">
        <v>104</v>
      </c>
      <c r="M968" t="s">
        <v>105</v>
      </c>
      <c r="N968" t="s">
        <v>106</v>
      </c>
      <c r="O968" t="s">
        <v>1911</v>
      </c>
      <c r="P968" t="s">
        <v>170</v>
      </c>
      <c r="Q968" t="s">
        <v>127</v>
      </c>
      <c r="R968" t="s">
        <v>1843</v>
      </c>
      <c r="S968" t="s">
        <v>1914</v>
      </c>
      <c r="T968" t="s">
        <v>1915</v>
      </c>
      <c r="U968" t="s">
        <v>112</v>
      </c>
      <c r="V968" t="s">
        <v>113</v>
      </c>
      <c r="W968" t="s">
        <v>114</v>
      </c>
      <c r="X968" t="s">
        <v>175</v>
      </c>
      <c r="Y968" t="s">
        <v>38</v>
      </c>
      <c r="Z968" t="s">
        <v>115</v>
      </c>
      <c r="AA968" s="11" t="str">
        <f>HYPERLINK(VLOOKUP('Prof.LUM Signify new ver'!A968,Table1[#All],2,FALSE),"Фото")</f>
        <v>Фото</v>
      </c>
      <c r="AB968" s="11" t="str">
        <f>HYPERLINK(VLOOKUP('Prof.LUM Signify new ver'!A968,Table1[#All],3,FALSE),"Паспорт продукту")</f>
        <v>Паспорт продукту</v>
      </c>
      <c r="AC968" s="11" t="str">
        <f>HYPERLINK(VLOOKUP('Prof.LUM Signify new ver'!A968,Table1[#All],4,FALSE),"Інструкція")</f>
        <v>Інструкція</v>
      </c>
    </row>
    <row r="969" spans="1:29">
      <c r="A969" s="4">
        <v>912500100067</v>
      </c>
      <c r="B969" t="s">
        <v>1955</v>
      </c>
      <c r="C969" t="s">
        <v>1814</v>
      </c>
      <c r="D969" t="s">
        <v>1910</v>
      </c>
      <c r="E969" t="s">
        <v>1616</v>
      </c>
      <c r="F969" s="5">
        <v>5228.3999999999996</v>
      </c>
      <c r="G969" t="s">
        <v>1886</v>
      </c>
      <c r="H969" t="s">
        <v>1405</v>
      </c>
      <c r="K969" t="s">
        <v>103</v>
      </c>
      <c r="L969" t="s">
        <v>104</v>
      </c>
      <c r="M969" t="s">
        <v>146</v>
      </c>
      <c r="N969" t="s">
        <v>106</v>
      </c>
      <c r="O969" t="s">
        <v>1917</v>
      </c>
      <c r="Q969" t="s">
        <v>127</v>
      </c>
      <c r="R969" t="s">
        <v>1843</v>
      </c>
      <c r="S969" t="s">
        <v>1941</v>
      </c>
      <c r="T969" t="s">
        <v>1942</v>
      </c>
      <c r="U969" t="s">
        <v>112</v>
      </c>
      <c r="V969" t="s">
        <v>113</v>
      </c>
      <c r="W969" t="s">
        <v>114</v>
      </c>
      <c r="X969" t="s">
        <v>175</v>
      </c>
      <c r="Y969" t="s">
        <v>1824</v>
      </c>
      <c r="Z969" t="s">
        <v>220</v>
      </c>
      <c r="AA969" s="11" t="str">
        <f>HYPERLINK(VLOOKUP('Prof.LUM Signify new ver'!A969,Table1[#All],2,FALSE),"Фото")</f>
        <v>Фото</v>
      </c>
      <c r="AB969" s="11" t="str">
        <f>HYPERLINK(VLOOKUP('Prof.LUM Signify new ver'!A969,Table1[#All],3,FALSE),"Паспорт продукту")</f>
        <v>Паспорт продукту</v>
      </c>
      <c r="AC969" s="11" t="str">
        <f>HYPERLINK(VLOOKUP('Prof.LUM Signify new ver'!A969,Table1[#All],4,FALSE),"Інструкція")</f>
        <v>Інструкція</v>
      </c>
    </row>
    <row r="970" spans="1:29">
      <c r="A970" s="4">
        <v>910505102079</v>
      </c>
      <c r="B970" t="s">
        <v>1956</v>
      </c>
      <c r="C970" t="s">
        <v>1814</v>
      </c>
      <c r="D970" t="s">
        <v>1910</v>
      </c>
      <c r="E970" t="s">
        <v>1616</v>
      </c>
      <c r="F970" s="5">
        <v>7778.4</v>
      </c>
      <c r="G970" t="s">
        <v>1829</v>
      </c>
      <c r="H970" t="s">
        <v>1957</v>
      </c>
      <c r="K970" t="s">
        <v>103</v>
      </c>
      <c r="L970" t="s">
        <v>104</v>
      </c>
      <c r="M970" t="s">
        <v>105</v>
      </c>
      <c r="N970" t="s">
        <v>106</v>
      </c>
      <c r="O970" t="s">
        <v>1911</v>
      </c>
      <c r="P970" t="s">
        <v>170</v>
      </c>
      <c r="Q970" t="s">
        <v>127</v>
      </c>
      <c r="R970" t="s">
        <v>1918</v>
      </c>
      <c r="S970" t="s">
        <v>1914</v>
      </c>
      <c r="T970" t="s">
        <v>1922</v>
      </c>
      <c r="U970" t="s">
        <v>112</v>
      </c>
      <c r="V970" t="s">
        <v>113</v>
      </c>
      <c r="W970" t="s">
        <v>114</v>
      </c>
      <c r="X970" t="s">
        <v>175</v>
      </c>
      <c r="Y970" t="s">
        <v>38</v>
      </c>
      <c r="Z970" t="s">
        <v>115</v>
      </c>
      <c r="AA970" s="11" t="str">
        <f>HYPERLINK(VLOOKUP('Prof.LUM Signify new ver'!A970,Table1[#All],2,FALSE),"Фото")</f>
        <v>Фото</v>
      </c>
      <c r="AB970" s="11" t="str">
        <f>HYPERLINK(VLOOKUP('Prof.LUM Signify new ver'!A970,Table1[#All],3,FALSE),"Паспорт продукту")</f>
        <v>Паспорт продукту</v>
      </c>
      <c r="AC970" s="11" t="str">
        <f>HYPERLINK(VLOOKUP('Prof.LUM Signify new ver'!A970,Table1[#All],4,FALSE),"Інструкція")</f>
        <v>Інструкція</v>
      </c>
    </row>
    <row r="971" spans="1:29">
      <c r="A971" s="4">
        <v>910505102080</v>
      </c>
      <c r="B971" t="s">
        <v>1958</v>
      </c>
      <c r="C971" t="s">
        <v>1814</v>
      </c>
      <c r="D971" t="s">
        <v>1910</v>
      </c>
      <c r="E971" t="s">
        <v>1616</v>
      </c>
      <c r="F971" s="5">
        <v>15925.199999999999</v>
      </c>
      <c r="G971" t="s">
        <v>1829</v>
      </c>
      <c r="H971" t="s">
        <v>1957</v>
      </c>
      <c r="K971" t="s">
        <v>188</v>
      </c>
      <c r="L971" t="s">
        <v>196</v>
      </c>
      <c r="M971" t="s">
        <v>105</v>
      </c>
      <c r="N971" t="s">
        <v>106</v>
      </c>
      <c r="O971" t="s">
        <v>1927</v>
      </c>
      <c r="P971" t="s">
        <v>170</v>
      </c>
      <c r="Q971" t="s">
        <v>127</v>
      </c>
      <c r="R971" t="s">
        <v>1959</v>
      </c>
      <c r="S971" t="s">
        <v>257</v>
      </c>
      <c r="T971" t="s">
        <v>1523</v>
      </c>
      <c r="U971" t="s">
        <v>112</v>
      </c>
      <c r="V971" t="s">
        <v>113</v>
      </c>
      <c r="W971" t="s">
        <v>114</v>
      </c>
      <c r="X971" t="s">
        <v>175</v>
      </c>
      <c r="Y971" t="s">
        <v>38</v>
      </c>
      <c r="Z971" t="s">
        <v>115</v>
      </c>
      <c r="AA971" s="11" t="str">
        <f>HYPERLINK(VLOOKUP('Prof.LUM Signify new ver'!A971,Table1[#All],2,FALSE),"Фото")</f>
        <v>Фото</v>
      </c>
      <c r="AB971" s="11" t="str">
        <f>HYPERLINK(VLOOKUP('Prof.LUM Signify new ver'!A971,Table1[#All],3,FALSE),"Паспорт продукту")</f>
        <v>Паспорт продукту</v>
      </c>
      <c r="AC971" s="11" t="str">
        <f>HYPERLINK(VLOOKUP('Prof.LUM Signify new ver'!A971,Table1[#All],4,FALSE),"Інструкція")</f>
        <v>Інструкція</v>
      </c>
    </row>
    <row r="972" spans="1:29">
      <c r="A972" s="4">
        <v>910505102081</v>
      </c>
      <c r="B972" t="s">
        <v>1960</v>
      </c>
      <c r="C972" t="s">
        <v>1814</v>
      </c>
      <c r="D972" t="s">
        <v>1910</v>
      </c>
      <c r="E972" t="s">
        <v>1616</v>
      </c>
      <c r="F972" s="5">
        <v>7830</v>
      </c>
      <c r="G972" t="s">
        <v>1829</v>
      </c>
      <c r="H972" t="s">
        <v>1957</v>
      </c>
      <c r="K972" t="s">
        <v>188</v>
      </c>
      <c r="L972" t="s">
        <v>196</v>
      </c>
      <c r="M972" t="s">
        <v>105</v>
      </c>
      <c r="N972" t="s">
        <v>106</v>
      </c>
      <c r="O972" t="s">
        <v>1927</v>
      </c>
      <c r="P972" t="s">
        <v>170</v>
      </c>
      <c r="Q972" t="s">
        <v>127</v>
      </c>
      <c r="R972" t="s">
        <v>1959</v>
      </c>
      <c r="S972" t="s">
        <v>1961</v>
      </c>
      <c r="T972" t="s">
        <v>648</v>
      </c>
      <c r="U972" t="s">
        <v>112</v>
      </c>
      <c r="V972" t="s">
        <v>113</v>
      </c>
      <c r="W972" t="s">
        <v>114</v>
      </c>
      <c r="X972" t="s">
        <v>175</v>
      </c>
      <c r="Y972" t="s">
        <v>38</v>
      </c>
      <c r="Z972" t="s">
        <v>115</v>
      </c>
      <c r="AA972" s="11" t="str">
        <f>HYPERLINK(VLOOKUP('Prof.LUM Signify new ver'!A972,Table1[#All],2,FALSE),"Фото")</f>
        <v>Фото</v>
      </c>
      <c r="AB972" s="11" t="str">
        <f>HYPERLINK(VLOOKUP('Prof.LUM Signify new ver'!A972,Table1[#All],3,FALSE),"Паспорт продукту")</f>
        <v>Паспорт продукту</v>
      </c>
      <c r="AC972" s="11" t="str">
        <f>HYPERLINK(VLOOKUP('Prof.LUM Signify new ver'!A972,Table1[#All],4,FALSE),"Інструкція")</f>
        <v>Інструкція</v>
      </c>
    </row>
    <row r="973" spans="1:29">
      <c r="A973" s="4">
        <v>912500100546</v>
      </c>
      <c r="B973" t="s">
        <v>1962</v>
      </c>
      <c r="C973" t="s">
        <v>1814</v>
      </c>
      <c r="D973" t="s">
        <v>1910</v>
      </c>
      <c r="E973" t="s">
        <v>1616</v>
      </c>
      <c r="F973" s="5">
        <v>13929.6</v>
      </c>
      <c r="G973" t="s">
        <v>1829</v>
      </c>
      <c r="H973" t="s">
        <v>1957</v>
      </c>
      <c r="K973" t="s">
        <v>188</v>
      </c>
      <c r="L973" t="s">
        <v>196</v>
      </c>
      <c r="M973" t="s">
        <v>105</v>
      </c>
      <c r="N973" t="s">
        <v>106</v>
      </c>
      <c r="O973" t="s">
        <v>1896</v>
      </c>
      <c r="Q973" t="s">
        <v>127</v>
      </c>
      <c r="R973" t="s">
        <v>621</v>
      </c>
      <c r="S973" t="s">
        <v>1313</v>
      </c>
      <c r="T973" t="s">
        <v>1400</v>
      </c>
      <c r="U973" t="s">
        <v>112</v>
      </c>
      <c r="V973" t="s">
        <v>113</v>
      </c>
      <c r="W973" t="s">
        <v>114</v>
      </c>
      <c r="X973" t="s">
        <v>175</v>
      </c>
      <c r="Y973" t="s">
        <v>38</v>
      </c>
      <c r="Z973" t="s">
        <v>115</v>
      </c>
      <c r="AA973" s="11" t="str">
        <f>HYPERLINK(VLOOKUP('Prof.LUM Signify new ver'!A973,Table1[#All],2,FALSE),"Фото")</f>
        <v>Фото</v>
      </c>
      <c r="AB973" s="11" t="str">
        <f>HYPERLINK(VLOOKUP('Prof.LUM Signify new ver'!A973,Table1[#All],3,FALSE),"Паспорт продукту")</f>
        <v>Паспорт продукту</v>
      </c>
      <c r="AC973" s="11" t="str">
        <f>HYPERLINK(VLOOKUP('Prof.LUM Signify new ver'!A973,Table1[#All],4,FALSE),"Інструкція")</f>
        <v>Інструкція</v>
      </c>
    </row>
    <row r="974" spans="1:29">
      <c r="A974" s="4">
        <v>912500100522</v>
      </c>
      <c r="B974" t="s">
        <v>1963</v>
      </c>
      <c r="C974" t="s">
        <v>1814</v>
      </c>
      <c r="D974" t="s">
        <v>1910</v>
      </c>
      <c r="E974" t="s">
        <v>1616</v>
      </c>
      <c r="F974" s="5">
        <v>5834.4</v>
      </c>
      <c r="G974" t="s">
        <v>1829</v>
      </c>
      <c r="H974" t="s">
        <v>1957</v>
      </c>
      <c r="K974" t="s">
        <v>188</v>
      </c>
      <c r="L974" t="s">
        <v>196</v>
      </c>
      <c r="M974" t="s">
        <v>105</v>
      </c>
      <c r="N974" t="s">
        <v>106</v>
      </c>
      <c r="O974" t="s">
        <v>1896</v>
      </c>
      <c r="Q974" t="s">
        <v>127</v>
      </c>
      <c r="R974" t="s">
        <v>621</v>
      </c>
      <c r="S974" t="s">
        <v>1313</v>
      </c>
      <c r="T974" t="s">
        <v>1400</v>
      </c>
      <c r="U974" t="s">
        <v>112</v>
      </c>
      <c r="V974" t="s">
        <v>113</v>
      </c>
      <c r="W974" t="s">
        <v>114</v>
      </c>
      <c r="X974" t="s">
        <v>175</v>
      </c>
      <c r="Y974" t="s">
        <v>38</v>
      </c>
      <c r="Z974" t="s">
        <v>115</v>
      </c>
      <c r="AA974" s="11" t="str">
        <f>HYPERLINK(VLOOKUP('Prof.LUM Signify new ver'!A974,Table1[#All],2,FALSE),"Фото")</f>
        <v>Фото</v>
      </c>
      <c r="AB974" s="11" t="str">
        <f>HYPERLINK(VLOOKUP('Prof.LUM Signify new ver'!A974,Table1[#All],3,FALSE),"Паспорт продукту")</f>
        <v>Паспорт продукту</v>
      </c>
      <c r="AC974" s="11" t="str">
        <f>HYPERLINK(VLOOKUP('Prof.LUM Signify new ver'!A974,Table1[#All],4,FALSE),"Інструкція")</f>
        <v>Інструкція</v>
      </c>
    </row>
    <row r="975" spans="1:29">
      <c r="A975" s="4">
        <v>910505102082</v>
      </c>
      <c r="B975" t="s">
        <v>1964</v>
      </c>
      <c r="C975" t="s">
        <v>1814</v>
      </c>
      <c r="D975" t="s">
        <v>1910</v>
      </c>
      <c r="E975" t="s">
        <v>1616</v>
      </c>
      <c r="F975" s="5">
        <v>15925.199999999999</v>
      </c>
      <c r="G975" t="s">
        <v>1829</v>
      </c>
      <c r="H975" t="s">
        <v>1957</v>
      </c>
      <c r="K975" t="s">
        <v>103</v>
      </c>
      <c r="L975" t="s">
        <v>104</v>
      </c>
      <c r="M975" t="s">
        <v>105</v>
      </c>
      <c r="N975" t="s">
        <v>106</v>
      </c>
      <c r="O975" t="s">
        <v>1927</v>
      </c>
      <c r="P975" t="s">
        <v>170</v>
      </c>
      <c r="Q975" t="s">
        <v>127</v>
      </c>
      <c r="R975" t="s">
        <v>1965</v>
      </c>
      <c r="S975" t="s">
        <v>257</v>
      </c>
      <c r="T975" t="s">
        <v>580</v>
      </c>
      <c r="U975" t="s">
        <v>112</v>
      </c>
      <c r="V975" t="s">
        <v>113</v>
      </c>
      <c r="W975" t="s">
        <v>114</v>
      </c>
      <c r="X975" t="s">
        <v>175</v>
      </c>
      <c r="Y975" t="s">
        <v>38</v>
      </c>
      <c r="Z975" t="s">
        <v>115</v>
      </c>
      <c r="AA975" s="11" t="str">
        <f>HYPERLINK(VLOOKUP('Prof.LUM Signify new ver'!A975,Table1[#All],2,FALSE),"Фото")</f>
        <v>Фото</v>
      </c>
      <c r="AB975" s="11" t="str">
        <f>HYPERLINK(VLOOKUP('Prof.LUM Signify new ver'!A975,Table1[#All],3,FALSE),"Паспорт продукту")</f>
        <v>Паспорт продукту</v>
      </c>
      <c r="AC975" s="11" t="str">
        <f>HYPERLINK(VLOOKUP('Prof.LUM Signify new ver'!A975,Table1[#All],4,FALSE),"Інструкція")</f>
        <v>Інструкція</v>
      </c>
    </row>
    <row r="976" spans="1:29">
      <c r="A976" s="4">
        <v>912500100547</v>
      </c>
      <c r="B976" t="s">
        <v>1966</v>
      </c>
      <c r="C976" t="s">
        <v>1814</v>
      </c>
      <c r="D976" t="s">
        <v>1910</v>
      </c>
      <c r="E976" t="s">
        <v>1616</v>
      </c>
      <c r="F976" s="5">
        <v>13929.6</v>
      </c>
      <c r="G976" t="s">
        <v>1829</v>
      </c>
      <c r="H976" t="s">
        <v>1957</v>
      </c>
      <c r="K976" t="s">
        <v>103</v>
      </c>
      <c r="L976" t="s">
        <v>104</v>
      </c>
      <c r="M976" t="s">
        <v>105</v>
      </c>
      <c r="N976" t="s">
        <v>106</v>
      </c>
      <c r="O976" t="s">
        <v>1896</v>
      </c>
      <c r="Q976" t="s">
        <v>127</v>
      </c>
      <c r="R976" t="s">
        <v>296</v>
      </c>
      <c r="S976" t="s">
        <v>1313</v>
      </c>
      <c r="T976" t="s">
        <v>1967</v>
      </c>
      <c r="U976" t="s">
        <v>112</v>
      </c>
      <c r="V976" t="s">
        <v>113</v>
      </c>
      <c r="W976" t="s">
        <v>114</v>
      </c>
      <c r="X976" t="s">
        <v>175</v>
      </c>
      <c r="Y976" t="s">
        <v>38</v>
      </c>
      <c r="Z976" t="s">
        <v>115</v>
      </c>
      <c r="AA976" s="11" t="str">
        <f>HYPERLINK(VLOOKUP('Prof.LUM Signify new ver'!A976,Table1[#All],2,FALSE),"Фото")</f>
        <v>Фото</v>
      </c>
      <c r="AB976" s="11" t="str">
        <f>HYPERLINK(VLOOKUP('Prof.LUM Signify new ver'!A976,Table1[#All],3,FALSE),"Паспорт продукту")</f>
        <v>Паспорт продукту</v>
      </c>
      <c r="AC976" s="11" t="str">
        <f>HYPERLINK(VLOOKUP('Prof.LUM Signify new ver'!A976,Table1[#All],4,FALSE),"Інструкція")</f>
        <v>Інструкція</v>
      </c>
    </row>
    <row r="977" spans="1:29">
      <c r="A977" s="4">
        <v>912500100523</v>
      </c>
      <c r="B977" t="s">
        <v>1968</v>
      </c>
      <c r="C977" t="s">
        <v>1814</v>
      </c>
      <c r="D977" t="s">
        <v>1910</v>
      </c>
      <c r="E977" t="s">
        <v>1616</v>
      </c>
      <c r="F977" s="5">
        <v>5834.4</v>
      </c>
      <c r="G977" t="s">
        <v>1829</v>
      </c>
      <c r="H977" t="s">
        <v>1957</v>
      </c>
      <c r="K977" t="s">
        <v>103</v>
      </c>
      <c r="L977" t="s">
        <v>104</v>
      </c>
      <c r="M977" t="s">
        <v>105</v>
      </c>
      <c r="N977" t="s">
        <v>106</v>
      </c>
      <c r="O977" t="s">
        <v>1896</v>
      </c>
      <c r="Q977" t="s">
        <v>127</v>
      </c>
      <c r="R977" t="s">
        <v>296</v>
      </c>
      <c r="S977" t="s">
        <v>1313</v>
      </c>
      <c r="T977" t="s">
        <v>1967</v>
      </c>
      <c r="U977" t="s">
        <v>112</v>
      </c>
      <c r="V977" t="s">
        <v>113</v>
      </c>
      <c r="W977" t="s">
        <v>114</v>
      </c>
      <c r="X977" t="s">
        <v>175</v>
      </c>
      <c r="Y977" t="s">
        <v>38</v>
      </c>
      <c r="Z977" t="s">
        <v>115</v>
      </c>
      <c r="AA977" s="11" t="str">
        <f>HYPERLINK(VLOOKUP('Prof.LUM Signify new ver'!A977,Table1[#All],2,FALSE),"Фото")</f>
        <v>Фото</v>
      </c>
      <c r="AB977" s="11" t="str">
        <f>HYPERLINK(VLOOKUP('Prof.LUM Signify new ver'!A977,Table1[#All],3,FALSE),"Паспорт продукту")</f>
        <v>Паспорт продукту</v>
      </c>
      <c r="AC977" s="11" t="str">
        <f>HYPERLINK(VLOOKUP('Prof.LUM Signify new ver'!A977,Table1[#All],4,FALSE),"Інструкція")</f>
        <v>Інструкція</v>
      </c>
    </row>
    <row r="978" spans="1:29">
      <c r="A978" s="4">
        <v>910505102085</v>
      </c>
      <c r="B978" t="s">
        <v>1969</v>
      </c>
      <c r="C978" t="s">
        <v>1814</v>
      </c>
      <c r="D978" t="s">
        <v>1910</v>
      </c>
      <c r="E978" t="s">
        <v>1616</v>
      </c>
      <c r="F978" s="5">
        <v>8247.6</v>
      </c>
      <c r="G978" t="s">
        <v>1829</v>
      </c>
      <c r="H978" t="s">
        <v>1957</v>
      </c>
      <c r="K978" t="s">
        <v>103</v>
      </c>
      <c r="L978" t="s">
        <v>104</v>
      </c>
      <c r="M978" t="s">
        <v>105</v>
      </c>
      <c r="N978" t="s">
        <v>106</v>
      </c>
      <c r="O978" t="s">
        <v>1927</v>
      </c>
      <c r="P978" t="s">
        <v>170</v>
      </c>
      <c r="Q978" t="s">
        <v>127</v>
      </c>
      <c r="R978" t="s">
        <v>1965</v>
      </c>
      <c r="S978" t="s">
        <v>1970</v>
      </c>
      <c r="T978" t="s">
        <v>648</v>
      </c>
      <c r="U978" t="s">
        <v>112</v>
      </c>
      <c r="V978" t="s">
        <v>113</v>
      </c>
      <c r="W978" t="s">
        <v>114</v>
      </c>
      <c r="X978" t="s">
        <v>175</v>
      </c>
      <c r="Y978" t="s">
        <v>38</v>
      </c>
      <c r="Z978" t="s">
        <v>115</v>
      </c>
      <c r="AA978" s="11" t="str">
        <f>HYPERLINK(VLOOKUP('Prof.LUM Signify new ver'!A978,Table1[#All],2,FALSE),"Фото")</f>
        <v>Фото</v>
      </c>
      <c r="AB978" s="11" t="str">
        <f>HYPERLINK(VLOOKUP('Prof.LUM Signify new ver'!A978,Table1[#All],3,FALSE),"Паспорт продукту")</f>
        <v>Паспорт продукту</v>
      </c>
      <c r="AC978" s="11" t="str">
        <f>HYPERLINK(VLOOKUP('Prof.LUM Signify new ver'!A978,Table1[#All],4,FALSE),"Інструкція")</f>
        <v>Інструкція</v>
      </c>
    </row>
    <row r="979" spans="1:29">
      <c r="A979" s="4">
        <v>910505102098</v>
      </c>
      <c r="B979" t="s">
        <v>1971</v>
      </c>
      <c r="C979" t="s">
        <v>1814</v>
      </c>
      <c r="D979" t="s">
        <v>1910</v>
      </c>
      <c r="E979" t="s">
        <v>1616</v>
      </c>
      <c r="F979" s="5">
        <v>16806</v>
      </c>
      <c r="G979" t="s">
        <v>1829</v>
      </c>
      <c r="H979" t="s">
        <v>1957</v>
      </c>
      <c r="K979" t="s">
        <v>188</v>
      </c>
      <c r="L979" t="s">
        <v>196</v>
      </c>
      <c r="M979" t="s">
        <v>105</v>
      </c>
      <c r="N979" t="s">
        <v>106</v>
      </c>
      <c r="O979" t="s">
        <v>1972</v>
      </c>
      <c r="P979" t="s">
        <v>170</v>
      </c>
      <c r="Q979" t="s">
        <v>127</v>
      </c>
      <c r="R979" t="s">
        <v>1973</v>
      </c>
      <c r="S979" t="s">
        <v>1974</v>
      </c>
      <c r="T979" t="s">
        <v>555</v>
      </c>
      <c r="U979" t="s">
        <v>112</v>
      </c>
      <c r="V979" t="s">
        <v>113</v>
      </c>
      <c r="W979" t="s">
        <v>114</v>
      </c>
      <c r="X979" t="s">
        <v>175</v>
      </c>
      <c r="Y979" t="s">
        <v>38</v>
      </c>
      <c r="Z979" t="s">
        <v>115</v>
      </c>
      <c r="AA979" s="11" t="str">
        <f>HYPERLINK(VLOOKUP('Prof.LUM Signify new ver'!A979,Table1[#All],2,FALSE),"Фото")</f>
        <v>Фото</v>
      </c>
      <c r="AB979" s="11" t="str">
        <f>HYPERLINK(VLOOKUP('Prof.LUM Signify new ver'!A979,Table1[#All],3,FALSE),"Паспорт продукту")</f>
        <v>Паспорт продукту</v>
      </c>
      <c r="AC979" s="11" t="str">
        <f>HYPERLINK(VLOOKUP('Prof.LUM Signify new ver'!A979,Table1[#All],4,FALSE),"Інструкція")</f>
        <v>Інструкція</v>
      </c>
    </row>
    <row r="980" spans="1:29">
      <c r="A980" s="4">
        <v>910505102099</v>
      </c>
      <c r="B980" t="s">
        <v>1975</v>
      </c>
      <c r="C980" t="s">
        <v>1814</v>
      </c>
      <c r="D980" t="s">
        <v>1910</v>
      </c>
      <c r="E980" t="s">
        <v>1616</v>
      </c>
      <c r="F980" s="5">
        <v>8709.6</v>
      </c>
      <c r="G980" t="s">
        <v>1829</v>
      </c>
      <c r="H980" t="s">
        <v>1957</v>
      </c>
      <c r="K980" t="s">
        <v>188</v>
      </c>
      <c r="L980" t="s">
        <v>196</v>
      </c>
      <c r="M980" t="s">
        <v>105</v>
      </c>
      <c r="N980" t="s">
        <v>106</v>
      </c>
      <c r="O980" t="s">
        <v>1972</v>
      </c>
      <c r="P980" t="s">
        <v>170</v>
      </c>
      <c r="Q980" t="s">
        <v>127</v>
      </c>
      <c r="R980" t="s">
        <v>1973</v>
      </c>
      <c r="S980" t="s">
        <v>1976</v>
      </c>
      <c r="T980" t="s">
        <v>1942</v>
      </c>
      <c r="U980" t="s">
        <v>112</v>
      </c>
      <c r="V980" t="s">
        <v>113</v>
      </c>
      <c r="W980" t="s">
        <v>114</v>
      </c>
      <c r="X980" t="s">
        <v>175</v>
      </c>
      <c r="Y980" t="s">
        <v>38</v>
      </c>
      <c r="Z980" t="s">
        <v>115</v>
      </c>
      <c r="AA980" s="11" t="str">
        <f>HYPERLINK(VLOOKUP('Prof.LUM Signify new ver'!A980,Table1[#All],2,FALSE),"Фото")</f>
        <v>Фото</v>
      </c>
      <c r="AB980" s="11" t="str">
        <f>HYPERLINK(VLOOKUP('Prof.LUM Signify new ver'!A980,Table1[#All],3,FALSE),"Паспорт продукту")</f>
        <v>Паспорт продукту</v>
      </c>
      <c r="AC980" s="11" t="str">
        <f>HYPERLINK(VLOOKUP('Prof.LUM Signify new ver'!A980,Table1[#All],4,FALSE),"Інструкція")</f>
        <v>Інструкція</v>
      </c>
    </row>
    <row r="981" spans="1:29">
      <c r="A981" s="4">
        <v>910505102101</v>
      </c>
      <c r="B981" t="s">
        <v>1977</v>
      </c>
      <c r="C981" t="s">
        <v>1814</v>
      </c>
      <c r="D981" t="s">
        <v>1910</v>
      </c>
      <c r="E981" t="s">
        <v>1616</v>
      </c>
      <c r="F981" s="5">
        <v>16806</v>
      </c>
      <c r="G981" t="s">
        <v>1829</v>
      </c>
      <c r="H981" t="s">
        <v>1957</v>
      </c>
      <c r="K981" t="s">
        <v>103</v>
      </c>
      <c r="L981" t="s">
        <v>104</v>
      </c>
      <c r="M981" t="s">
        <v>105</v>
      </c>
      <c r="N981" t="s">
        <v>106</v>
      </c>
      <c r="O981" t="s">
        <v>1972</v>
      </c>
      <c r="P981" t="s">
        <v>170</v>
      </c>
      <c r="Q981" t="s">
        <v>127</v>
      </c>
      <c r="R981" t="s">
        <v>1978</v>
      </c>
      <c r="S981" t="s">
        <v>1974</v>
      </c>
      <c r="T981" t="s">
        <v>1979</v>
      </c>
      <c r="U981" t="s">
        <v>112</v>
      </c>
      <c r="V981" t="s">
        <v>113</v>
      </c>
      <c r="W981" t="s">
        <v>114</v>
      </c>
      <c r="X981" t="s">
        <v>175</v>
      </c>
      <c r="Y981" t="s">
        <v>38</v>
      </c>
      <c r="Z981" t="s">
        <v>115</v>
      </c>
      <c r="AA981" s="11" t="str">
        <f>HYPERLINK(VLOOKUP('Prof.LUM Signify new ver'!A981,Table1[#All],2,FALSE),"Фото")</f>
        <v>Фото</v>
      </c>
      <c r="AB981" s="11" t="str">
        <f>HYPERLINK(VLOOKUP('Prof.LUM Signify new ver'!A981,Table1[#All],3,FALSE),"Паспорт продукту")</f>
        <v>Паспорт продукту</v>
      </c>
      <c r="AC981" s="11" t="str">
        <f>HYPERLINK(VLOOKUP('Prof.LUM Signify new ver'!A981,Table1[#All],4,FALSE),"Інструкція")</f>
        <v>Інструкція</v>
      </c>
    </row>
    <row r="982" spans="1:29">
      <c r="A982" s="4">
        <v>910505102102</v>
      </c>
      <c r="B982" t="s">
        <v>1980</v>
      </c>
      <c r="C982" t="s">
        <v>1814</v>
      </c>
      <c r="D982" t="s">
        <v>1910</v>
      </c>
      <c r="E982" t="s">
        <v>1616</v>
      </c>
      <c r="F982" s="5">
        <v>8709.6</v>
      </c>
      <c r="G982" t="s">
        <v>1829</v>
      </c>
      <c r="H982" t="s">
        <v>1957</v>
      </c>
      <c r="K982" t="s">
        <v>103</v>
      </c>
      <c r="L982" t="s">
        <v>104</v>
      </c>
      <c r="M982" t="s">
        <v>105</v>
      </c>
      <c r="N982" t="s">
        <v>106</v>
      </c>
      <c r="O982" t="s">
        <v>1972</v>
      </c>
      <c r="P982" t="s">
        <v>170</v>
      </c>
      <c r="Q982" t="s">
        <v>127</v>
      </c>
      <c r="R982" t="s">
        <v>1978</v>
      </c>
      <c r="S982" t="s">
        <v>1976</v>
      </c>
      <c r="T982" t="s">
        <v>1469</v>
      </c>
      <c r="U982" t="s">
        <v>112</v>
      </c>
      <c r="V982" t="s">
        <v>113</v>
      </c>
      <c r="W982" t="s">
        <v>114</v>
      </c>
      <c r="X982" t="s">
        <v>175</v>
      </c>
      <c r="Y982" t="s">
        <v>38</v>
      </c>
      <c r="Z982" t="s">
        <v>115</v>
      </c>
      <c r="AA982" s="11" t="str">
        <f>HYPERLINK(VLOOKUP('Prof.LUM Signify new ver'!A982,Table1[#All],2,FALSE),"Фото")</f>
        <v>Фото</v>
      </c>
      <c r="AB982" s="11" t="str">
        <f>HYPERLINK(VLOOKUP('Prof.LUM Signify new ver'!A982,Table1[#All],3,FALSE),"Паспорт продукту")</f>
        <v>Паспорт продукту</v>
      </c>
      <c r="AC982" s="11" t="str">
        <f>HYPERLINK(VLOOKUP('Prof.LUM Signify new ver'!A982,Table1[#All],4,FALSE),"Інструкція")</f>
        <v>Інструкція</v>
      </c>
    </row>
    <row r="983" spans="1:29">
      <c r="A983" s="4">
        <v>912500101307</v>
      </c>
      <c r="B983" t="s">
        <v>1981</v>
      </c>
      <c r="C983" t="s">
        <v>1814</v>
      </c>
      <c r="D983" t="s">
        <v>1910</v>
      </c>
      <c r="E983" t="s">
        <v>1616</v>
      </c>
      <c r="F983" s="5">
        <v>6740.4</v>
      </c>
      <c r="G983" t="s">
        <v>1829</v>
      </c>
      <c r="H983" t="s">
        <v>1957</v>
      </c>
      <c r="K983" t="s">
        <v>103</v>
      </c>
      <c r="L983" t="s">
        <v>104</v>
      </c>
      <c r="M983" t="s">
        <v>105</v>
      </c>
      <c r="N983" t="s">
        <v>106</v>
      </c>
      <c r="Q983" t="s">
        <v>127</v>
      </c>
      <c r="R983" t="s">
        <v>1982</v>
      </c>
      <c r="S983" t="s">
        <v>1898</v>
      </c>
      <c r="T983" t="s">
        <v>965</v>
      </c>
      <c r="U983" t="s">
        <v>112</v>
      </c>
      <c r="V983" t="s">
        <v>113</v>
      </c>
      <c r="W983" t="s">
        <v>114</v>
      </c>
      <c r="X983" t="s">
        <v>175</v>
      </c>
      <c r="Y983" t="s">
        <v>38</v>
      </c>
      <c r="Z983" t="s">
        <v>115</v>
      </c>
      <c r="AA983" s="11" t="str">
        <f>HYPERLINK(VLOOKUP('Prof.LUM Signify new ver'!A983,Table1[#All],2,FALSE),"Фото")</f>
        <v>Фото</v>
      </c>
      <c r="AB983" s="11" t="str">
        <f>HYPERLINK(VLOOKUP('Prof.LUM Signify new ver'!A983,Table1[#All],3,FALSE),"Паспорт продукту")</f>
        <v>Паспорт продукту</v>
      </c>
      <c r="AC983" s="11" t="str">
        <f>HYPERLINK(VLOOKUP('Prof.LUM Signify new ver'!A983,Table1[#All],4,FALSE),"Інструкція")</f>
        <v>Інструкція</v>
      </c>
    </row>
    <row r="984" spans="1:29">
      <c r="A984" s="4">
        <v>910505102103</v>
      </c>
      <c r="B984" t="s">
        <v>1983</v>
      </c>
      <c r="C984" t="s">
        <v>1814</v>
      </c>
      <c r="D984" t="s">
        <v>1910</v>
      </c>
      <c r="E984" t="s">
        <v>1616</v>
      </c>
      <c r="F984" s="5">
        <v>16486.8</v>
      </c>
      <c r="G984" t="s">
        <v>1829</v>
      </c>
      <c r="H984" t="s">
        <v>1957</v>
      </c>
      <c r="K984" t="s">
        <v>188</v>
      </c>
      <c r="L984" t="s">
        <v>196</v>
      </c>
      <c r="M984" t="s">
        <v>105</v>
      </c>
      <c r="N984" t="s">
        <v>106</v>
      </c>
      <c r="O984" t="s">
        <v>1927</v>
      </c>
      <c r="P984" t="s">
        <v>170</v>
      </c>
      <c r="Q984" t="s">
        <v>127</v>
      </c>
      <c r="R984" t="s">
        <v>1959</v>
      </c>
      <c r="S984" t="s">
        <v>257</v>
      </c>
      <c r="T984" t="s">
        <v>1523</v>
      </c>
      <c r="U984" t="s">
        <v>112</v>
      </c>
      <c r="V984" t="s">
        <v>113</v>
      </c>
      <c r="W984" t="s">
        <v>114</v>
      </c>
      <c r="X984" t="s">
        <v>175</v>
      </c>
      <c r="Y984" t="s">
        <v>38</v>
      </c>
      <c r="Z984" t="s">
        <v>115</v>
      </c>
      <c r="AA984" s="11" t="str">
        <f>HYPERLINK(VLOOKUP('Prof.LUM Signify new ver'!A984,Table1[#All],2,FALSE),"Фото")</f>
        <v>Фото</v>
      </c>
      <c r="AB984" s="11" t="str">
        <f>HYPERLINK(VLOOKUP('Prof.LUM Signify new ver'!A984,Table1[#All],3,FALSE),"Паспорт продукту")</f>
        <v>Паспорт продукту</v>
      </c>
      <c r="AC984" s="11" t="str">
        <f>HYPERLINK(VLOOKUP('Prof.LUM Signify new ver'!A984,Table1[#All],4,FALSE),"Інструкція")</f>
        <v>Інструкція</v>
      </c>
    </row>
    <row r="985" spans="1:29">
      <c r="A985" s="4">
        <v>910505102104</v>
      </c>
      <c r="B985" t="s">
        <v>1984</v>
      </c>
      <c r="C985" t="s">
        <v>1814</v>
      </c>
      <c r="D985" t="s">
        <v>1910</v>
      </c>
      <c r="E985" t="s">
        <v>1616</v>
      </c>
      <c r="F985" s="5">
        <v>8152.7999999999993</v>
      </c>
      <c r="G985" t="s">
        <v>1829</v>
      </c>
      <c r="H985" t="s">
        <v>1957</v>
      </c>
      <c r="K985" t="s">
        <v>188</v>
      </c>
      <c r="L985" t="s">
        <v>196</v>
      </c>
      <c r="M985" t="s">
        <v>105</v>
      </c>
      <c r="N985" t="s">
        <v>106</v>
      </c>
      <c r="O985" t="s">
        <v>1927</v>
      </c>
      <c r="P985" t="s">
        <v>170</v>
      </c>
      <c r="Q985" t="s">
        <v>127</v>
      </c>
      <c r="R985" t="s">
        <v>1959</v>
      </c>
      <c r="S985" t="s">
        <v>1961</v>
      </c>
      <c r="T985" t="s">
        <v>648</v>
      </c>
      <c r="U985" t="s">
        <v>112</v>
      </c>
      <c r="V985" t="s">
        <v>113</v>
      </c>
      <c r="W985" t="s">
        <v>114</v>
      </c>
      <c r="X985" t="s">
        <v>175</v>
      </c>
      <c r="Y985" t="s">
        <v>38</v>
      </c>
      <c r="Z985" t="s">
        <v>115</v>
      </c>
      <c r="AA985" s="11" t="str">
        <f>HYPERLINK(VLOOKUP('Prof.LUM Signify new ver'!A985,Table1[#All],2,FALSE),"Фото")</f>
        <v>Фото</v>
      </c>
      <c r="AB985" s="11" t="str">
        <f>HYPERLINK(VLOOKUP('Prof.LUM Signify new ver'!A985,Table1[#All],3,FALSE),"Паспорт продукту")</f>
        <v>Паспорт продукту</v>
      </c>
      <c r="AC985" s="11" t="str">
        <f>HYPERLINK(VLOOKUP('Prof.LUM Signify new ver'!A985,Table1[#All],4,FALSE),"Інструкція")</f>
        <v>Інструкція</v>
      </c>
    </row>
    <row r="986" spans="1:29">
      <c r="A986" s="4">
        <v>912500100550</v>
      </c>
      <c r="B986" t="s">
        <v>1985</v>
      </c>
      <c r="C986" t="s">
        <v>1814</v>
      </c>
      <c r="D986" t="s">
        <v>1910</v>
      </c>
      <c r="E986" t="s">
        <v>1616</v>
      </c>
      <c r="F986" s="5">
        <v>14491.199999999999</v>
      </c>
      <c r="G986" t="s">
        <v>1829</v>
      </c>
      <c r="H986" t="s">
        <v>1957</v>
      </c>
      <c r="K986" t="s">
        <v>188</v>
      </c>
      <c r="L986" t="s">
        <v>196</v>
      </c>
      <c r="M986" t="s">
        <v>105</v>
      </c>
      <c r="N986" t="s">
        <v>106</v>
      </c>
      <c r="O986" t="s">
        <v>1896</v>
      </c>
      <c r="Q986" t="s">
        <v>127</v>
      </c>
      <c r="R986" t="s">
        <v>1959</v>
      </c>
      <c r="S986" t="s">
        <v>1313</v>
      </c>
      <c r="T986" t="s">
        <v>555</v>
      </c>
      <c r="U986" t="s">
        <v>112</v>
      </c>
      <c r="V986" t="s">
        <v>113</v>
      </c>
      <c r="W986" t="s">
        <v>114</v>
      </c>
      <c r="X986" t="s">
        <v>175</v>
      </c>
      <c r="Y986" t="s">
        <v>38</v>
      </c>
      <c r="Z986" t="s">
        <v>115</v>
      </c>
      <c r="AA986" s="11" t="str">
        <f>HYPERLINK(VLOOKUP('Prof.LUM Signify new ver'!A986,Table1[#All],2,FALSE),"Фото")</f>
        <v>Фото</v>
      </c>
      <c r="AB986" s="11" t="str">
        <f>HYPERLINK(VLOOKUP('Prof.LUM Signify new ver'!A986,Table1[#All],3,FALSE),"Паспорт продукту")</f>
        <v>Паспорт продукту</v>
      </c>
      <c r="AC986" s="11" t="str">
        <f>HYPERLINK(VLOOKUP('Prof.LUM Signify new ver'!A986,Table1[#All],4,FALSE),"Інструкція")</f>
        <v>Інструкція</v>
      </c>
    </row>
    <row r="987" spans="1:29">
      <c r="A987" s="4">
        <v>912500100526</v>
      </c>
      <c r="B987" t="s">
        <v>1986</v>
      </c>
      <c r="C987" t="s">
        <v>1814</v>
      </c>
      <c r="D987" t="s">
        <v>1910</v>
      </c>
      <c r="E987" t="s">
        <v>1616</v>
      </c>
      <c r="F987" s="5">
        <v>6157.2</v>
      </c>
      <c r="G987" t="s">
        <v>1829</v>
      </c>
      <c r="H987" t="s">
        <v>1957</v>
      </c>
      <c r="K987" t="s">
        <v>188</v>
      </c>
      <c r="L987" t="s">
        <v>196</v>
      </c>
      <c r="M987" t="s">
        <v>105</v>
      </c>
      <c r="N987" t="s">
        <v>106</v>
      </c>
      <c r="O987" t="s">
        <v>1896</v>
      </c>
      <c r="Q987" t="s">
        <v>127</v>
      </c>
      <c r="R987" t="s">
        <v>1959</v>
      </c>
      <c r="S987" t="s">
        <v>1313</v>
      </c>
      <c r="T987" t="s">
        <v>555</v>
      </c>
      <c r="U987" t="s">
        <v>112</v>
      </c>
      <c r="V987" t="s">
        <v>113</v>
      </c>
      <c r="W987" t="s">
        <v>114</v>
      </c>
      <c r="X987" t="s">
        <v>175</v>
      </c>
      <c r="Y987" t="s">
        <v>38</v>
      </c>
      <c r="Z987" t="s">
        <v>115</v>
      </c>
      <c r="AA987" s="11" t="str">
        <f>HYPERLINK(VLOOKUP('Prof.LUM Signify new ver'!A987,Table1[#All],2,FALSE),"Фото")</f>
        <v>Фото</v>
      </c>
      <c r="AB987" s="11" t="str">
        <f>HYPERLINK(VLOOKUP('Prof.LUM Signify new ver'!A987,Table1[#All],3,FALSE),"Паспорт продукту")</f>
        <v>Паспорт продукту</v>
      </c>
      <c r="AC987" s="11" t="str">
        <f>HYPERLINK(VLOOKUP('Prof.LUM Signify new ver'!A987,Table1[#All],4,FALSE),"Інструкція")</f>
        <v>Інструкція</v>
      </c>
    </row>
    <row r="988" spans="1:29">
      <c r="A988" s="4">
        <v>910505102087</v>
      </c>
      <c r="B988" t="s">
        <v>1987</v>
      </c>
      <c r="C988" t="s">
        <v>1814</v>
      </c>
      <c r="D988" t="s">
        <v>1910</v>
      </c>
      <c r="E988" t="s">
        <v>1616</v>
      </c>
      <c r="F988" s="5">
        <v>8570.4</v>
      </c>
      <c r="G988" t="s">
        <v>1829</v>
      </c>
      <c r="H988" t="s">
        <v>1957</v>
      </c>
      <c r="K988" t="s">
        <v>188</v>
      </c>
      <c r="L988" t="s">
        <v>196</v>
      </c>
      <c r="M988" t="s">
        <v>105</v>
      </c>
      <c r="N988" t="s">
        <v>106</v>
      </c>
      <c r="O988" t="s">
        <v>1927</v>
      </c>
      <c r="P988" t="s">
        <v>170</v>
      </c>
      <c r="Q988" t="s">
        <v>127</v>
      </c>
      <c r="R988" t="s">
        <v>1959</v>
      </c>
      <c r="S988" t="s">
        <v>1970</v>
      </c>
      <c r="T988" t="s">
        <v>1849</v>
      </c>
      <c r="U988" t="s">
        <v>112</v>
      </c>
      <c r="V988" t="s">
        <v>113</v>
      </c>
      <c r="W988" t="s">
        <v>114</v>
      </c>
      <c r="X988" t="s">
        <v>175</v>
      </c>
      <c r="Y988" t="s">
        <v>38</v>
      </c>
      <c r="Z988" t="s">
        <v>115</v>
      </c>
      <c r="AA988" s="11" t="str">
        <f>HYPERLINK(VLOOKUP('Prof.LUM Signify new ver'!A988,Table1[#All],2,FALSE),"Фото")</f>
        <v>Фото</v>
      </c>
      <c r="AB988" s="11" t="str">
        <f>HYPERLINK(VLOOKUP('Prof.LUM Signify new ver'!A988,Table1[#All],3,FALSE),"Паспорт продукту")</f>
        <v>Паспорт продукту</v>
      </c>
      <c r="AC988" s="11" t="str">
        <f>HYPERLINK(VLOOKUP('Prof.LUM Signify new ver'!A988,Table1[#All],4,FALSE),"Інструкція")</f>
        <v>Інструкція</v>
      </c>
    </row>
    <row r="989" spans="1:29">
      <c r="A989" s="4">
        <v>910505102105</v>
      </c>
      <c r="B989" t="s">
        <v>1988</v>
      </c>
      <c r="C989" t="s">
        <v>1814</v>
      </c>
      <c r="D989" t="s">
        <v>1910</v>
      </c>
      <c r="E989" t="s">
        <v>1616</v>
      </c>
      <c r="F989" s="5">
        <v>16486.8</v>
      </c>
      <c r="G989" t="s">
        <v>1829</v>
      </c>
      <c r="H989" t="s">
        <v>1957</v>
      </c>
      <c r="K989" t="s">
        <v>103</v>
      </c>
      <c r="L989" t="s">
        <v>104</v>
      </c>
      <c r="M989" t="s">
        <v>105</v>
      </c>
      <c r="N989" t="s">
        <v>106</v>
      </c>
      <c r="O989" t="s">
        <v>1927</v>
      </c>
      <c r="P989" t="s">
        <v>170</v>
      </c>
      <c r="Q989" t="s">
        <v>127</v>
      </c>
      <c r="R989" t="s">
        <v>1965</v>
      </c>
      <c r="S989" t="s">
        <v>257</v>
      </c>
      <c r="T989" t="s">
        <v>580</v>
      </c>
      <c r="U989" t="s">
        <v>112</v>
      </c>
      <c r="V989" t="s">
        <v>113</v>
      </c>
      <c r="W989" t="s">
        <v>114</v>
      </c>
      <c r="X989" t="s">
        <v>175</v>
      </c>
      <c r="Y989" t="s">
        <v>38</v>
      </c>
      <c r="Z989" t="s">
        <v>115</v>
      </c>
      <c r="AA989" s="11" t="str">
        <f>HYPERLINK(VLOOKUP('Prof.LUM Signify new ver'!A989,Table1[#All],2,FALSE),"Фото")</f>
        <v>Фото</v>
      </c>
      <c r="AB989" s="11" t="str">
        <f>HYPERLINK(VLOOKUP('Prof.LUM Signify new ver'!A989,Table1[#All],3,FALSE),"Паспорт продукту")</f>
        <v>Паспорт продукту</v>
      </c>
      <c r="AC989" s="11" t="str">
        <f>HYPERLINK(VLOOKUP('Prof.LUM Signify new ver'!A989,Table1[#All],4,FALSE),"Інструкція")</f>
        <v>Інструкція</v>
      </c>
    </row>
    <row r="990" spans="1:29">
      <c r="A990" s="4">
        <v>910505102106</v>
      </c>
      <c r="B990" t="s">
        <v>1989</v>
      </c>
      <c r="C990" t="s">
        <v>1814</v>
      </c>
      <c r="D990" t="s">
        <v>1910</v>
      </c>
      <c r="E990" t="s">
        <v>1616</v>
      </c>
      <c r="F990" s="5">
        <v>8152.7999999999993</v>
      </c>
      <c r="G990" t="s">
        <v>1829</v>
      </c>
      <c r="H990" t="s">
        <v>1957</v>
      </c>
      <c r="K990" t="s">
        <v>103</v>
      </c>
      <c r="L990" t="s">
        <v>104</v>
      </c>
      <c r="M990" t="s">
        <v>105</v>
      </c>
      <c r="N990" t="s">
        <v>106</v>
      </c>
      <c r="O990" t="s">
        <v>1927</v>
      </c>
      <c r="P990" t="s">
        <v>170</v>
      </c>
      <c r="Q990" t="s">
        <v>127</v>
      </c>
      <c r="R990" t="s">
        <v>1965</v>
      </c>
      <c r="S990" t="s">
        <v>1961</v>
      </c>
      <c r="T990" t="s">
        <v>1942</v>
      </c>
      <c r="U990" t="s">
        <v>112</v>
      </c>
      <c r="V990" t="s">
        <v>113</v>
      </c>
      <c r="W990" t="s">
        <v>114</v>
      </c>
      <c r="X990" t="s">
        <v>175</v>
      </c>
      <c r="Y990" t="s">
        <v>38</v>
      </c>
      <c r="Z990" t="s">
        <v>115</v>
      </c>
      <c r="AA990" s="11" t="str">
        <f>HYPERLINK(VLOOKUP('Prof.LUM Signify new ver'!A990,Table1[#All],2,FALSE),"Фото")</f>
        <v>Фото</v>
      </c>
      <c r="AB990" s="11" t="str">
        <f>HYPERLINK(VLOOKUP('Prof.LUM Signify new ver'!A990,Table1[#All],3,FALSE),"Паспорт продукту")</f>
        <v>Паспорт продукту</v>
      </c>
      <c r="AC990" s="11" t="str">
        <f>HYPERLINK(VLOOKUP('Prof.LUM Signify new ver'!A990,Table1[#All],4,FALSE),"Інструкція")</f>
        <v>Інструкція</v>
      </c>
    </row>
    <row r="991" spans="1:29">
      <c r="A991" s="4">
        <v>912500100551</v>
      </c>
      <c r="B991" t="s">
        <v>1990</v>
      </c>
      <c r="C991" t="s">
        <v>1814</v>
      </c>
      <c r="D991" t="s">
        <v>1910</v>
      </c>
      <c r="E991" t="s">
        <v>1616</v>
      </c>
      <c r="F991" s="5">
        <v>14491.199999999999</v>
      </c>
      <c r="G991" t="s">
        <v>1829</v>
      </c>
      <c r="H991" t="s">
        <v>1957</v>
      </c>
      <c r="K991" t="s">
        <v>103</v>
      </c>
      <c r="L991" t="s">
        <v>104</v>
      </c>
      <c r="M991" t="s">
        <v>105</v>
      </c>
      <c r="N991" t="s">
        <v>106</v>
      </c>
      <c r="O991" t="s">
        <v>1896</v>
      </c>
      <c r="Q991" t="s">
        <v>127</v>
      </c>
      <c r="R991" t="s">
        <v>621</v>
      </c>
      <c r="S991" t="s">
        <v>1313</v>
      </c>
      <c r="T991" t="s">
        <v>1400</v>
      </c>
      <c r="U991" t="s">
        <v>112</v>
      </c>
      <c r="V991" t="s">
        <v>113</v>
      </c>
      <c r="W991" t="s">
        <v>114</v>
      </c>
      <c r="X991" t="s">
        <v>175</v>
      </c>
      <c r="Y991" t="s">
        <v>38</v>
      </c>
      <c r="Z991" t="s">
        <v>115</v>
      </c>
      <c r="AA991" s="11" t="str">
        <f>HYPERLINK(VLOOKUP('Prof.LUM Signify new ver'!A991,Table1[#All],2,FALSE),"Фото")</f>
        <v>Фото</v>
      </c>
      <c r="AB991" s="11" t="str">
        <f>HYPERLINK(VLOOKUP('Prof.LUM Signify new ver'!A991,Table1[#All],3,FALSE),"Паспорт продукту")</f>
        <v>Паспорт продукту</v>
      </c>
      <c r="AC991" s="11" t="str">
        <f>HYPERLINK(VLOOKUP('Prof.LUM Signify new ver'!A991,Table1[#All],4,FALSE),"Інструкція")</f>
        <v>Інструкція</v>
      </c>
    </row>
    <row r="992" spans="1:29">
      <c r="A992" s="4">
        <v>912500100527</v>
      </c>
      <c r="B992" t="s">
        <v>1991</v>
      </c>
      <c r="C992" t="s">
        <v>1814</v>
      </c>
      <c r="D992" t="s">
        <v>1910</v>
      </c>
      <c r="E992" t="s">
        <v>1616</v>
      </c>
      <c r="F992" s="5">
        <v>6157.2</v>
      </c>
      <c r="G992" t="s">
        <v>1829</v>
      </c>
      <c r="H992" t="s">
        <v>1957</v>
      </c>
      <c r="K992" t="s">
        <v>103</v>
      </c>
      <c r="L992" t="s">
        <v>104</v>
      </c>
      <c r="M992" t="s">
        <v>105</v>
      </c>
      <c r="N992" t="s">
        <v>106</v>
      </c>
      <c r="O992" t="s">
        <v>1896</v>
      </c>
      <c r="Q992" t="s">
        <v>127</v>
      </c>
      <c r="R992" t="s">
        <v>621</v>
      </c>
      <c r="S992" t="s">
        <v>1313</v>
      </c>
      <c r="T992" t="s">
        <v>1400</v>
      </c>
      <c r="U992" t="s">
        <v>112</v>
      </c>
      <c r="V992" t="s">
        <v>113</v>
      </c>
      <c r="W992" t="s">
        <v>114</v>
      </c>
      <c r="X992" t="s">
        <v>175</v>
      </c>
      <c r="Y992" t="s">
        <v>38</v>
      </c>
      <c r="Z992" t="s">
        <v>115</v>
      </c>
      <c r="AA992" s="11" t="str">
        <f>HYPERLINK(VLOOKUP('Prof.LUM Signify new ver'!A992,Table1[#All],2,FALSE),"Фото")</f>
        <v>Фото</v>
      </c>
      <c r="AB992" s="11" t="str">
        <f>HYPERLINK(VLOOKUP('Prof.LUM Signify new ver'!A992,Table1[#All],3,FALSE),"Паспорт продукту")</f>
        <v>Паспорт продукту</v>
      </c>
      <c r="AC992" s="11" t="str">
        <f>HYPERLINK(VLOOKUP('Prof.LUM Signify new ver'!A992,Table1[#All],4,FALSE),"Інструкція")</f>
        <v>Інструкція</v>
      </c>
    </row>
    <row r="993" spans="1:29">
      <c r="A993" s="4">
        <v>910505102089</v>
      </c>
      <c r="B993" t="s">
        <v>1992</v>
      </c>
      <c r="C993" t="s">
        <v>1814</v>
      </c>
      <c r="D993" t="s">
        <v>1910</v>
      </c>
      <c r="E993" t="s">
        <v>1616</v>
      </c>
      <c r="F993" s="5">
        <v>8570.4</v>
      </c>
      <c r="G993" t="s">
        <v>1829</v>
      </c>
      <c r="H993" t="s">
        <v>1957</v>
      </c>
      <c r="K993" t="s">
        <v>103</v>
      </c>
      <c r="L993" t="s">
        <v>104</v>
      </c>
      <c r="M993" t="s">
        <v>105</v>
      </c>
      <c r="N993" t="s">
        <v>106</v>
      </c>
      <c r="O993" t="s">
        <v>1927</v>
      </c>
      <c r="P993" t="s">
        <v>170</v>
      </c>
      <c r="Q993" t="s">
        <v>127</v>
      </c>
      <c r="R993" t="s">
        <v>1965</v>
      </c>
      <c r="S993" t="s">
        <v>1970</v>
      </c>
      <c r="T993" t="s">
        <v>648</v>
      </c>
      <c r="U993" t="s">
        <v>112</v>
      </c>
      <c r="V993" t="s">
        <v>113</v>
      </c>
      <c r="W993" t="s">
        <v>114</v>
      </c>
      <c r="X993" t="s">
        <v>175</v>
      </c>
      <c r="Y993" t="s">
        <v>38</v>
      </c>
      <c r="Z993" t="s">
        <v>115</v>
      </c>
      <c r="AA993" s="11" t="str">
        <f>HYPERLINK(VLOOKUP('Prof.LUM Signify new ver'!A993,Table1[#All],2,FALSE),"Фото")</f>
        <v>Фото</v>
      </c>
      <c r="AB993" s="11" t="str">
        <f>HYPERLINK(VLOOKUP('Prof.LUM Signify new ver'!A993,Table1[#All],3,FALSE),"Паспорт продукту")</f>
        <v>Паспорт продукту</v>
      </c>
      <c r="AC993" s="11" t="str">
        <f>HYPERLINK(VLOOKUP('Prof.LUM Signify new ver'!A993,Table1[#All],4,FALSE),"Інструкція")</f>
        <v>Інструкція</v>
      </c>
    </row>
    <row r="994" spans="1:29">
      <c r="A994" s="4">
        <v>910505102107</v>
      </c>
      <c r="B994" t="s">
        <v>1993</v>
      </c>
      <c r="C994" t="s">
        <v>1814</v>
      </c>
      <c r="D994" t="s">
        <v>1910</v>
      </c>
      <c r="E994" t="s">
        <v>1616</v>
      </c>
      <c r="F994" s="5">
        <v>17366.399999999998</v>
      </c>
      <c r="G994" t="s">
        <v>1829</v>
      </c>
      <c r="H994" t="s">
        <v>1957</v>
      </c>
      <c r="K994" t="s">
        <v>188</v>
      </c>
      <c r="L994" t="s">
        <v>196</v>
      </c>
      <c r="M994" t="s">
        <v>105</v>
      </c>
      <c r="N994" t="s">
        <v>106</v>
      </c>
      <c r="O994" t="s">
        <v>1972</v>
      </c>
      <c r="P994" t="s">
        <v>170</v>
      </c>
      <c r="Q994" t="s">
        <v>127</v>
      </c>
      <c r="R994" t="s">
        <v>1973</v>
      </c>
      <c r="S994" t="s">
        <v>1974</v>
      </c>
      <c r="T994" t="s">
        <v>555</v>
      </c>
      <c r="U994" t="s">
        <v>112</v>
      </c>
      <c r="V994" t="s">
        <v>113</v>
      </c>
      <c r="W994" t="s">
        <v>114</v>
      </c>
      <c r="X994" t="s">
        <v>175</v>
      </c>
      <c r="Y994" t="s">
        <v>38</v>
      </c>
      <c r="Z994" t="s">
        <v>115</v>
      </c>
      <c r="AA994" s="11" t="str">
        <f>HYPERLINK(VLOOKUP('Prof.LUM Signify new ver'!A994,Table1[#All],2,FALSE),"Фото")</f>
        <v>Фото</v>
      </c>
      <c r="AB994" s="11" t="str">
        <f>HYPERLINK(VLOOKUP('Prof.LUM Signify new ver'!A994,Table1[#All],3,FALSE),"Паспорт продукту")</f>
        <v>Паспорт продукту</v>
      </c>
      <c r="AC994" s="11" t="str">
        <f>HYPERLINK(VLOOKUP('Prof.LUM Signify new ver'!A994,Table1[#All],4,FALSE),"Інструкція")</f>
        <v>Інструкція</v>
      </c>
    </row>
    <row r="995" spans="1:29">
      <c r="A995" s="4">
        <v>910505102108</v>
      </c>
      <c r="B995" t="s">
        <v>1994</v>
      </c>
      <c r="C995" t="s">
        <v>1814</v>
      </c>
      <c r="D995" t="s">
        <v>1910</v>
      </c>
      <c r="E995" t="s">
        <v>1616</v>
      </c>
      <c r="F995" s="5">
        <v>9033.6</v>
      </c>
      <c r="G995" t="s">
        <v>1829</v>
      </c>
      <c r="H995" t="s">
        <v>1957</v>
      </c>
      <c r="K995" t="s">
        <v>188</v>
      </c>
      <c r="L995" t="s">
        <v>196</v>
      </c>
      <c r="M995" t="s">
        <v>105</v>
      </c>
      <c r="N995" t="s">
        <v>106</v>
      </c>
      <c r="O995" t="s">
        <v>1972</v>
      </c>
      <c r="P995" t="s">
        <v>170</v>
      </c>
      <c r="Q995" t="s">
        <v>127</v>
      </c>
      <c r="R995" t="s">
        <v>1973</v>
      </c>
      <c r="S995" t="s">
        <v>1976</v>
      </c>
      <c r="T995" t="s">
        <v>1942</v>
      </c>
      <c r="U995" t="s">
        <v>112</v>
      </c>
      <c r="V995" t="s">
        <v>113</v>
      </c>
      <c r="W995" t="s">
        <v>114</v>
      </c>
      <c r="X995" t="s">
        <v>175</v>
      </c>
      <c r="Y995" t="s">
        <v>38</v>
      </c>
      <c r="Z995" t="s">
        <v>115</v>
      </c>
      <c r="AA995" s="11" t="str">
        <f>HYPERLINK(VLOOKUP('Prof.LUM Signify new ver'!A995,Table1[#All],2,FALSE),"Фото")</f>
        <v>Фото</v>
      </c>
      <c r="AB995" s="11" t="str">
        <f>HYPERLINK(VLOOKUP('Prof.LUM Signify new ver'!A995,Table1[#All],3,FALSE),"Паспорт продукту")</f>
        <v>Паспорт продукту</v>
      </c>
      <c r="AC995" s="11" t="str">
        <f>HYPERLINK(VLOOKUP('Prof.LUM Signify new ver'!A995,Table1[#All],4,FALSE),"Інструкція")</f>
        <v>Інструкція</v>
      </c>
    </row>
    <row r="996" spans="1:29">
      <c r="A996" s="4">
        <v>912500101314</v>
      </c>
      <c r="B996" t="s">
        <v>1995</v>
      </c>
      <c r="C996" t="s">
        <v>1814</v>
      </c>
      <c r="D996" t="s">
        <v>1910</v>
      </c>
      <c r="E996" t="s">
        <v>1616</v>
      </c>
      <c r="F996" s="5">
        <v>7063.2</v>
      </c>
      <c r="G996" t="s">
        <v>1829</v>
      </c>
      <c r="H996" t="s">
        <v>1957</v>
      </c>
      <c r="K996" t="s">
        <v>188</v>
      </c>
      <c r="L996" t="s">
        <v>196</v>
      </c>
      <c r="M996" t="s">
        <v>105</v>
      </c>
      <c r="N996" t="s">
        <v>106</v>
      </c>
      <c r="Q996" t="s">
        <v>127</v>
      </c>
      <c r="R996" t="s">
        <v>1049</v>
      </c>
      <c r="S996" t="s">
        <v>1898</v>
      </c>
      <c r="T996" t="s">
        <v>1436</v>
      </c>
      <c r="U996" t="s">
        <v>112</v>
      </c>
      <c r="V996" t="s">
        <v>113</v>
      </c>
      <c r="W996" t="s">
        <v>114</v>
      </c>
      <c r="X996" t="s">
        <v>175</v>
      </c>
      <c r="Y996" t="s">
        <v>38</v>
      </c>
      <c r="Z996" t="s">
        <v>115</v>
      </c>
      <c r="AA996" s="11" t="str">
        <f>HYPERLINK(VLOOKUP('Prof.LUM Signify new ver'!A996,Table1[#All],2,FALSE),"Фото")</f>
        <v>Фото</v>
      </c>
      <c r="AB996" s="11" t="str">
        <f>HYPERLINK(VLOOKUP('Prof.LUM Signify new ver'!A996,Table1[#All],3,FALSE),"Паспорт продукту")</f>
        <v>Паспорт продукту</v>
      </c>
      <c r="AC996" s="11" t="str">
        <f>HYPERLINK(VLOOKUP('Prof.LUM Signify new ver'!A996,Table1[#All],4,FALSE),"Інструкція")</f>
        <v>Інструкція</v>
      </c>
    </row>
    <row r="997" spans="1:29">
      <c r="A997" s="4">
        <v>910505102109</v>
      </c>
      <c r="B997" t="s">
        <v>1996</v>
      </c>
      <c r="C997" t="s">
        <v>1814</v>
      </c>
      <c r="D997" t="s">
        <v>1910</v>
      </c>
      <c r="E997" t="s">
        <v>1616</v>
      </c>
      <c r="F997" s="5">
        <v>17366.399999999998</v>
      </c>
      <c r="G997" t="s">
        <v>1829</v>
      </c>
      <c r="H997" t="s">
        <v>1957</v>
      </c>
      <c r="K997" t="s">
        <v>103</v>
      </c>
      <c r="L997" t="s">
        <v>104</v>
      </c>
      <c r="M997" t="s">
        <v>105</v>
      </c>
      <c r="N997" t="s">
        <v>106</v>
      </c>
      <c r="O997" t="s">
        <v>1972</v>
      </c>
      <c r="P997" t="s">
        <v>170</v>
      </c>
      <c r="Q997" t="s">
        <v>127</v>
      </c>
      <c r="R997" t="s">
        <v>1978</v>
      </c>
      <c r="S997" t="s">
        <v>1974</v>
      </c>
      <c r="T997" t="s">
        <v>1979</v>
      </c>
      <c r="U997" t="s">
        <v>112</v>
      </c>
      <c r="V997" t="s">
        <v>113</v>
      </c>
      <c r="W997" t="s">
        <v>114</v>
      </c>
      <c r="X997" t="s">
        <v>175</v>
      </c>
      <c r="Y997" t="s">
        <v>38</v>
      </c>
      <c r="Z997" t="s">
        <v>115</v>
      </c>
      <c r="AA997" s="11" t="str">
        <f>HYPERLINK(VLOOKUP('Prof.LUM Signify new ver'!A997,Table1[#All],2,FALSE),"Фото")</f>
        <v>Фото</v>
      </c>
      <c r="AB997" s="11" t="str">
        <f>HYPERLINK(VLOOKUP('Prof.LUM Signify new ver'!A997,Table1[#All],3,FALSE),"Паспорт продукту")</f>
        <v>Паспорт продукту</v>
      </c>
      <c r="AC997" s="11" t="str">
        <f>HYPERLINK(VLOOKUP('Prof.LUM Signify new ver'!A997,Table1[#All],4,FALSE),"Інструкція")</f>
        <v>Інструкція</v>
      </c>
    </row>
    <row r="998" spans="1:29">
      <c r="A998" s="4">
        <v>910505102110</v>
      </c>
      <c r="B998" t="s">
        <v>1997</v>
      </c>
      <c r="C998" t="s">
        <v>1814</v>
      </c>
      <c r="D998" t="s">
        <v>1910</v>
      </c>
      <c r="E998" t="s">
        <v>1616</v>
      </c>
      <c r="F998" s="5">
        <v>9033.6</v>
      </c>
      <c r="G998" t="s">
        <v>1829</v>
      </c>
      <c r="H998" t="s">
        <v>1957</v>
      </c>
      <c r="K998" t="s">
        <v>103</v>
      </c>
      <c r="L998" t="s">
        <v>104</v>
      </c>
      <c r="M998" t="s">
        <v>105</v>
      </c>
      <c r="N998" t="s">
        <v>106</v>
      </c>
      <c r="O998" t="s">
        <v>1972</v>
      </c>
      <c r="P998" t="s">
        <v>170</v>
      </c>
      <c r="Q998" t="s">
        <v>127</v>
      </c>
      <c r="R998" t="s">
        <v>1978</v>
      </c>
      <c r="S998" t="s">
        <v>1976</v>
      </c>
      <c r="T998" t="s">
        <v>1469</v>
      </c>
      <c r="U998" t="s">
        <v>112</v>
      </c>
      <c r="V998" t="s">
        <v>113</v>
      </c>
      <c r="W998" t="s">
        <v>114</v>
      </c>
      <c r="X998" t="s">
        <v>175</v>
      </c>
      <c r="Y998" t="s">
        <v>38</v>
      </c>
      <c r="Z998" t="s">
        <v>115</v>
      </c>
      <c r="AA998" s="11" t="str">
        <f>HYPERLINK(VLOOKUP('Prof.LUM Signify new ver'!A998,Table1[#All],2,FALSE),"Фото")</f>
        <v>Фото</v>
      </c>
      <c r="AB998" s="11" t="str">
        <f>HYPERLINK(VLOOKUP('Prof.LUM Signify new ver'!A998,Table1[#All],3,FALSE),"Паспорт продукту")</f>
        <v>Паспорт продукту</v>
      </c>
      <c r="AC998" s="11" t="str">
        <f>HYPERLINK(VLOOKUP('Prof.LUM Signify new ver'!A998,Table1[#All],4,FALSE),"Інструкція")</f>
        <v>Інструкція</v>
      </c>
    </row>
    <row r="999" spans="1:29">
      <c r="A999" s="4">
        <v>912500101315</v>
      </c>
      <c r="B999" t="s">
        <v>1998</v>
      </c>
      <c r="C999" t="s">
        <v>1814</v>
      </c>
      <c r="D999" t="s">
        <v>1910</v>
      </c>
      <c r="E999" t="s">
        <v>1616</v>
      </c>
      <c r="F999" s="5">
        <v>7063.2</v>
      </c>
      <c r="G999" t="s">
        <v>1829</v>
      </c>
      <c r="H999" t="s">
        <v>1957</v>
      </c>
      <c r="K999" t="s">
        <v>103</v>
      </c>
      <c r="L999" t="s">
        <v>104</v>
      </c>
      <c r="M999" t="s">
        <v>105</v>
      </c>
      <c r="N999" t="s">
        <v>106</v>
      </c>
      <c r="Q999" t="s">
        <v>127</v>
      </c>
      <c r="R999" t="s">
        <v>1999</v>
      </c>
      <c r="S999" t="s">
        <v>1898</v>
      </c>
      <c r="T999" t="s">
        <v>1400</v>
      </c>
      <c r="U999" t="s">
        <v>112</v>
      </c>
      <c r="V999" t="s">
        <v>113</v>
      </c>
      <c r="W999" t="s">
        <v>114</v>
      </c>
      <c r="X999" t="s">
        <v>175</v>
      </c>
      <c r="Y999" t="s">
        <v>38</v>
      </c>
      <c r="Z999" t="s">
        <v>115</v>
      </c>
      <c r="AA999" s="11" t="str">
        <f>HYPERLINK(VLOOKUP('Prof.LUM Signify new ver'!A999,Table1[#All],2,FALSE),"Фото")</f>
        <v>Фото</v>
      </c>
      <c r="AB999" s="11" t="str">
        <f>HYPERLINK(VLOOKUP('Prof.LUM Signify new ver'!A999,Table1[#All],3,FALSE),"Паспорт продукту")</f>
        <v>Паспорт продукту</v>
      </c>
      <c r="AC999" s="11" t="str">
        <f>HYPERLINK(VLOOKUP('Prof.LUM Signify new ver'!A999,Table1[#All],4,FALSE),"Інструкція")</f>
        <v>Інструкція</v>
      </c>
    </row>
    <row r="1000" spans="1:29">
      <c r="A1000" s="4">
        <v>910505102111</v>
      </c>
      <c r="B1000" t="s">
        <v>2000</v>
      </c>
      <c r="C1000" t="s">
        <v>1814</v>
      </c>
      <c r="D1000" t="s">
        <v>1910</v>
      </c>
      <c r="E1000" t="s">
        <v>1616</v>
      </c>
      <c r="F1000" s="5">
        <v>8232</v>
      </c>
      <c r="G1000" t="s">
        <v>1829</v>
      </c>
      <c r="H1000" t="s">
        <v>1957</v>
      </c>
      <c r="K1000" t="s">
        <v>188</v>
      </c>
      <c r="L1000" t="s">
        <v>196</v>
      </c>
      <c r="M1000" t="s">
        <v>105</v>
      </c>
      <c r="N1000" t="s">
        <v>106</v>
      </c>
      <c r="O1000" t="s">
        <v>1927</v>
      </c>
      <c r="P1000" t="s">
        <v>170</v>
      </c>
      <c r="Q1000" t="s">
        <v>127</v>
      </c>
      <c r="R1000" t="s">
        <v>2001</v>
      </c>
      <c r="S1000" t="s">
        <v>1961</v>
      </c>
      <c r="T1000" t="s">
        <v>1915</v>
      </c>
      <c r="U1000" t="s">
        <v>112</v>
      </c>
      <c r="V1000" t="s">
        <v>113</v>
      </c>
      <c r="W1000" t="s">
        <v>114</v>
      </c>
      <c r="X1000" t="s">
        <v>175</v>
      </c>
      <c r="Y1000" t="s">
        <v>38</v>
      </c>
      <c r="Z1000" t="s">
        <v>115</v>
      </c>
      <c r="AA1000" s="11" t="str">
        <f>HYPERLINK(VLOOKUP('Prof.LUM Signify new ver'!A1000,Table1[#All],2,FALSE),"Фото")</f>
        <v>Фото</v>
      </c>
      <c r="AB1000" s="11" t="str">
        <f>HYPERLINK(VLOOKUP('Prof.LUM Signify new ver'!A1000,Table1[#All],3,FALSE),"Паспорт продукту")</f>
        <v>Паспорт продукту</v>
      </c>
      <c r="AC1000" s="11" t="str">
        <f>HYPERLINK(VLOOKUP('Prof.LUM Signify new ver'!A1000,Table1[#All],4,FALSE),"Інструкція")</f>
        <v>Інструкція</v>
      </c>
    </row>
    <row r="1001" spans="1:29">
      <c r="A1001" s="4">
        <v>910505102112</v>
      </c>
      <c r="B1001" t="s">
        <v>2002</v>
      </c>
      <c r="C1001" t="s">
        <v>1814</v>
      </c>
      <c r="D1001" t="s">
        <v>1910</v>
      </c>
      <c r="E1001" t="s">
        <v>1616</v>
      </c>
      <c r="F1001" s="5">
        <v>8193.6</v>
      </c>
      <c r="G1001" t="s">
        <v>1829</v>
      </c>
      <c r="H1001" t="s">
        <v>1957</v>
      </c>
      <c r="K1001" t="s">
        <v>188</v>
      </c>
      <c r="L1001" t="s">
        <v>196</v>
      </c>
      <c r="M1001" t="s">
        <v>105</v>
      </c>
      <c r="N1001" t="s">
        <v>106</v>
      </c>
      <c r="O1001" t="s">
        <v>1927</v>
      </c>
      <c r="P1001" t="s">
        <v>170</v>
      </c>
      <c r="Q1001" t="s">
        <v>127</v>
      </c>
      <c r="R1001" t="s">
        <v>2003</v>
      </c>
      <c r="S1001" t="s">
        <v>1961</v>
      </c>
      <c r="T1001" t="s">
        <v>580</v>
      </c>
      <c r="U1001" t="s">
        <v>112</v>
      </c>
      <c r="V1001" t="s">
        <v>113</v>
      </c>
      <c r="W1001" t="s">
        <v>114</v>
      </c>
      <c r="X1001" t="s">
        <v>175</v>
      </c>
      <c r="Y1001" t="s">
        <v>38</v>
      </c>
      <c r="Z1001" t="s">
        <v>115</v>
      </c>
      <c r="AA1001" s="11" t="str">
        <f>HYPERLINK(VLOOKUP('Prof.LUM Signify new ver'!A1001,Table1[#All],2,FALSE),"Фото")</f>
        <v>Фото</v>
      </c>
      <c r="AB1001" s="11" t="str">
        <f>HYPERLINK(VLOOKUP('Prof.LUM Signify new ver'!A1001,Table1[#All],3,FALSE),"Паспорт продукту")</f>
        <v>Паспорт продукту</v>
      </c>
      <c r="AC1001" s="11" t="str">
        <f>HYPERLINK(VLOOKUP('Prof.LUM Signify new ver'!A1001,Table1[#All],4,FALSE),"Інструкція")</f>
        <v>Інструкція</v>
      </c>
    </row>
    <row r="1002" spans="1:29">
      <c r="A1002" s="4">
        <v>912500100070</v>
      </c>
      <c r="B1002" t="s">
        <v>2004</v>
      </c>
      <c r="C1002" t="s">
        <v>1814</v>
      </c>
      <c r="D1002" t="s">
        <v>1910</v>
      </c>
      <c r="E1002" t="s">
        <v>1616</v>
      </c>
      <c r="F1002" s="5">
        <v>6236.4</v>
      </c>
      <c r="G1002" t="s">
        <v>1829</v>
      </c>
      <c r="H1002" t="s">
        <v>1957</v>
      </c>
      <c r="K1002" t="s">
        <v>188</v>
      </c>
      <c r="L1002" t="s">
        <v>196</v>
      </c>
      <c r="M1002" t="s">
        <v>146</v>
      </c>
      <c r="N1002" t="s">
        <v>106</v>
      </c>
      <c r="O1002" t="s">
        <v>1896</v>
      </c>
      <c r="Q1002" t="s">
        <v>127</v>
      </c>
      <c r="R1002" t="s">
        <v>1959</v>
      </c>
      <c r="S1002" t="s">
        <v>1313</v>
      </c>
      <c r="T1002" t="s">
        <v>555</v>
      </c>
      <c r="U1002" t="s">
        <v>112</v>
      </c>
      <c r="V1002" t="s">
        <v>113</v>
      </c>
      <c r="W1002" t="s">
        <v>114</v>
      </c>
      <c r="X1002" t="s">
        <v>175</v>
      </c>
      <c r="Y1002" t="s">
        <v>1824</v>
      </c>
      <c r="Z1002" t="s">
        <v>220</v>
      </c>
      <c r="AA1002" s="11" t="str">
        <f>HYPERLINK(VLOOKUP('Prof.LUM Signify new ver'!A1002,Table1[#All],2,FALSE),"Фото")</f>
        <v>Фото</v>
      </c>
      <c r="AB1002" s="11" t="str">
        <f>HYPERLINK(VLOOKUP('Prof.LUM Signify new ver'!A1002,Table1[#All],3,FALSE),"Паспорт продукту")</f>
        <v>Паспорт продукту</v>
      </c>
      <c r="AC1002" s="11" t="str">
        <f>HYPERLINK(VLOOKUP('Prof.LUM Signify new ver'!A1002,Table1[#All],4,FALSE),"Інструкція")</f>
        <v>Інструкція</v>
      </c>
    </row>
    <row r="1003" spans="1:29">
      <c r="A1003" s="4">
        <v>910505102091</v>
      </c>
      <c r="B1003" t="s">
        <v>2005</v>
      </c>
      <c r="C1003" t="s">
        <v>1814</v>
      </c>
      <c r="D1003" t="s">
        <v>1910</v>
      </c>
      <c r="E1003" t="s">
        <v>1616</v>
      </c>
      <c r="F1003" s="5">
        <v>8649.6</v>
      </c>
      <c r="G1003" t="s">
        <v>1829</v>
      </c>
      <c r="H1003" t="s">
        <v>1957</v>
      </c>
      <c r="K1003" t="s">
        <v>188</v>
      </c>
      <c r="L1003" t="s">
        <v>196</v>
      </c>
      <c r="M1003" t="s">
        <v>105</v>
      </c>
      <c r="N1003" t="s">
        <v>106</v>
      </c>
      <c r="O1003" t="s">
        <v>1927</v>
      </c>
      <c r="P1003" t="s">
        <v>170</v>
      </c>
      <c r="Q1003" t="s">
        <v>127</v>
      </c>
      <c r="R1003" t="s">
        <v>2001</v>
      </c>
      <c r="S1003" t="s">
        <v>1970</v>
      </c>
      <c r="T1003" t="s">
        <v>668</v>
      </c>
      <c r="U1003" t="s">
        <v>112</v>
      </c>
      <c r="V1003" t="s">
        <v>113</v>
      </c>
      <c r="W1003" t="s">
        <v>114</v>
      </c>
      <c r="X1003" t="s">
        <v>175</v>
      </c>
      <c r="Y1003" t="s">
        <v>1824</v>
      </c>
      <c r="Z1003" t="s">
        <v>115</v>
      </c>
      <c r="AA1003" s="11" t="str">
        <f>HYPERLINK(VLOOKUP('Prof.LUM Signify new ver'!A1003,Table1[#All],2,FALSE),"Фото")</f>
        <v>Фото</v>
      </c>
      <c r="AB1003" s="11" t="str">
        <f>HYPERLINK(VLOOKUP('Prof.LUM Signify new ver'!A1003,Table1[#All],3,FALSE),"Паспорт продукту")</f>
        <v>Паспорт продукту</v>
      </c>
      <c r="AC1003" s="11" t="str">
        <f>HYPERLINK(VLOOKUP('Prof.LUM Signify new ver'!A1003,Table1[#All],4,FALSE),"Інструкція")</f>
        <v>Інструкція</v>
      </c>
    </row>
    <row r="1004" spans="1:29">
      <c r="A1004" s="4">
        <v>910505102113</v>
      </c>
      <c r="B1004" t="s">
        <v>2006</v>
      </c>
      <c r="C1004" t="s">
        <v>1814</v>
      </c>
      <c r="D1004" t="s">
        <v>1910</v>
      </c>
      <c r="E1004" t="s">
        <v>1616</v>
      </c>
      <c r="F1004" s="5">
        <v>8232</v>
      </c>
      <c r="G1004" t="s">
        <v>1829</v>
      </c>
      <c r="H1004" t="s">
        <v>1957</v>
      </c>
      <c r="K1004" t="s">
        <v>103</v>
      </c>
      <c r="L1004" t="s">
        <v>104</v>
      </c>
      <c r="M1004" t="s">
        <v>105</v>
      </c>
      <c r="N1004" t="s">
        <v>106</v>
      </c>
      <c r="O1004" t="s">
        <v>1927</v>
      </c>
      <c r="P1004" t="s">
        <v>170</v>
      </c>
      <c r="Q1004" t="s">
        <v>127</v>
      </c>
      <c r="R1004" t="s">
        <v>2007</v>
      </c>
      <c r="S1004" t="s">
        <v>1961</v>
      </c>
      <c r="T1004" t="s">
        <v>1849</v>
      </c>
      <c r="U1004" t="s">
        <v>112</v>
      </c>
      <c r="V1004" t="s">
        <v>113</v>
      </c>
      <c r="W1004" t="s">
        <v>114</v>
      </c>
      <c r="X1004" t="s">
        <v>175</v>
      </c>
      <c r="Y1004" t="s">
        <v>38</v>
      </c>
      <c r="Z1004" t="s">
        <v>115</v>
      </c>
      <c r="AA1004" s="11" t="str">
        <f>HYPERLINK(VLOOKUP('Prof.LUM Signify new ver'!A1004,Table1[#All],2,FALSE),"Фото")</f>
        <v>Фото</v>
      </c>
      <c r="AB1004" s="11" t="str">
        <f>HYPERLINK(VLOOKUP('Prof.LUM Signify new ver'!A1004,Table1[#All],3,FALSE),"Паспорт продукту")</f>
        <v>Паспорт продукту</v>
      </c>
      <c r="AC1004" s="11" t="str">
        <f>HYPERLINK(VLOOKUP('Prof.LUM Signify new ver'!A1004,Table1[#All],4,FALSE),"Інструкція")</f>
        <v>Інструкція</v>
      </c>
    </row>
    <row r="1005" spans="1:29">
      <c r="A1005" s="4">
        <v>910505102114</v>
      </c>
      <c r="B1005" t="s">
        <v>2008</v>
      </c>
      <c r="C1005" t="s">
        <v>1814</v>
      </c>
      <c r="D1005" t="s">
        <v>1910</v>
      </c>
      <c r="E1005" t="s">
        <v>1616</v>
      </c>
      <c r="F1005" s="5">
        <v>8193.6</v>
      </c>
      <c r="G1005" t="s">
        <v>1829</v>
      </c>
      <c r="H1005" t="s">
        <v>1957</v>
      </c>
      <c r="K1005" t="s">
        <v>103</v>
      </c>
      <c r="L1005" t="s">
        <v>104</v>
      </c>
      <c r="M1005" t="s">
        <v>105</v>
      </c>
      <c r="N1005" t="s">
        <v>106</v>
      </c>
      <c r="O1005" t="s">
        <v>1927</v>
      </c>
      <c r="P1005" t="s">
        <v>170</v>
      </c>
      <c r="Q1005" t="s">
        <v>127</v>
      </c>
      <c r="R1005" t="s">
        <v>2009</v>
      </c>
      <c r="S1005" t="s">
        <v>1961</v>
      </c>
      <c r="T1005" t="s">
        <v>668</v>
      </c>
      <c r="U1005" t="s">
        <v>112</v>
      </c>
      <c r="V1005" t="s">
        <v>113</v>
      </c>
      <c r="W1005" t="s">
        <v>114</v>
      </c>
      <c r="X1005" t="s">
        <v>175</v>
      </c>
      <c r="Y1005" t="s">
        <v>38</v>
      </c>
      <c r="Z1005" t="s">
        <v>115</v>
      </c>
      <c r="AA1005" s="11" t="str">
        <f>HYPERLINK(VLOOKUP('Prof.LUM Signify new ver'!A1005,Table1[#All],2,FALSE),"Фото")</f>
        <v>Фото</v>
      </c>
      <c r="AB1005" s="11" t="str">
        <f>HYPERLINK(VLOOKUP('Prof.LUM Signify new ver'!A1005,Table1[#All],3,FALSE),"Паспорт продукту")</f>
        <v>Паспорт продукту</v>
      </c>
      <c r="AC1005" s="11" t="str">
        <f>HYPERLINK(VLOOKUP('Prof.LUM Signify new ver'!A1005,Table1[#All],4,FALSE),"Інструкція")</f>
        <v>Інструкція</v>
      </c>
    </row>
    <row r="1006" spans="1:29">
      <c r="A1006" s="4">
        <v>912500100071</v>
      </c>
      <c r="B1006" t="s">
        <v>2010</v>
      </c>
      <c r="C1006" t="s">
        <v>1814</v>
      </c>
      <c r="D1006" t="s">
        <v>1910</v>
      </c>
      <c r="E1006" t="s">
        <v>1616</v>
      </c>
      <c r="F1006" s="5">
        <v>6236.4</v>
      </c>
      <c r="G1006" t="s">
        <v>1829</v>
      </c>
      <c r="H1006" t="s">
        <v>1957</v>
      </c>
      <c r="K1006" t="s">
        <v>103</v>
      </c>
      <c r="L1006" t="s">
        <v>104</v>
      </c>
      <c r="M1006" t="s">
        <v>146</v>
      </c>
      <c r="N1006" t="s">
        <v>106</v>
      </c>
      <c r="O1006" t="s">
        <v>1896</v>
      </c>
      <c r="Q1006" t="s">
        <v>127</v>
      </c>
      <c r="R1006" t="s">
        <v>621</v>
      </c>
      <c r="S1006" t="s">
        <v>1313</v>
      </c>
      <c r="T1006" t="s">
        <v>1400</v>
      </c>
      <c r="U1006" t="s">
        <v>112</v>
      </c>
      <c r="V1006" t="s">
        <v>113</v>
      </c>
      <c r="W1006" t="s">
        <v>114</v>
      </c>
      <c r="X1006" t="s">
        <v>175</v>
      </c>
      <c r="Y1006" t="s">
        <v>1824</v>
      </c>
      <c r="Z1006" t="s">
        <v>220</v>
      </c>
      <c r="AA1006" s="11" t="str">
        <f>HYPERLINK(VLOOKUP('Prof.LUM Signify new ver'!A1006,Table1[#All],2,FALSE),"Фото")</f>
        <v>Фото</v>
      </c>
      <c r="AB1006" s="11" t="str">
        <f>HYPERLINK(VLOOKUP('Prof.LUM Signify new ver'!A1006,Table1[#All],3,FALSE),"Паспорт продукту")</f>
        <v>Паспорт продукту</v>
      </c>
      <c r="AC1006" s="11" t="str">
        <f>HYPERLINK(VLOOKUP('Prof.LUM Signify new ver'!A1006,Table1[#All],4,FALSE),"Інструкція")</f>
        <v>Інструкція</v>
      </c>
    </row>
    <row r="1007" spans="1:29">
      <c r="A1007" s="4">
        <v>910505102093</v>
      </c>
      <c r="B1007" t="s">
        <v>2011</v>
      </c>
      <c r="C1007" t="s">
        <v>1814</v>
      </c>
      <c r="D1007" t="s">
        <v>1910</v>
      </c>
      <c r="E1007" t="s">
        <v>1616</v>
      </c>
      <c r="F1007" s="5">
        <v>8649.6</v>
      </c>
      <c r="G1007" t="s">
        <v>1829</v>
      </c>
      <c r="H1007" t="s">
        <v>1957</v>
      </c>
      <c r="K1007" t="s">
        <v>103</v>
      </c>
      <c r="L1007" t="s">
        <v>104</v>
      </c>
      <c r="M1007" t="s">
        <v>105</v>
      </c>
      <c r="N1007" t="s">
        <v>106</v>
      </c>
      <c r="O1007" t="s">
        <v>1927</v>
      </c>
      <c r="P1007" t="s">
        <v>170</v>
      </c>
      <c r="Q1007" t="s">
        <v>127</v>
      </c>
      <c r="R1007" t="s">
        <v>2007</v>
      </c>
      <c r="S1007" t="s">
        <v>1970</v>
      </c>
      <c r="T1007" t="s">
        <v>1915</v>
      </c>
      <c r="U1007" t="s">
        <v>112</v>
      </c>
      <c r="V1007" t="s">
        <v>113</v>
      </c>
      <c r="W1007" t="s">
        <v>114</v>
      </c>
      <c r="X1007" t="s">
        <v>175</v>
      </c>
      <c r="Y1007" t="s">
        <v>1824</v>
      </c>
      <c r="Z1007" t="s">
        <v>115</v>
      </c>
      <c r="AA1007" s="11" t="str">
        <f>HYPERLINK(VLOOKUP('Prof.LUM Signify new ver'!A1007,Table1[#All],2,FALSE),"Фото")</f>
        <v>Фото</v>
      </c>
      <c r="AB1007" s="11" t="str">
        <f>HYPERLINK(VLOOKUP('Prof.LUM Signify new ver'!A1007,Table1[#All],3,FALSE),"Паспорт продукту")</f>
        <v>Паспорт продукту</v>
      </c>
      <c r="AC1007" s="11" t="str">
        <f>HYPERLINK(VLOOKUP('Prof.LUM Signify new ver'!A1007,Table1[#All],4,FALSE),"Інструкція")</f>
        <v>Інструкція</v>
      </c>
    </row>
    <row r="1008" spans="1:29">
      <c r="A1008" s="4">
        <v>910505102115</v>
      </c>
      <c r="B1008" t="s">
        <v>2012</v>
      </c>
      <c r="C1008" t="s">
        <v>1814</v>
      </c>
      <c r="D1008" t="s">
        <v>1910</v>
      </c>
      <c r="E1008" t="s">
        <v>1616</v>
      </c>
      <c r="F1008" s="5">
        <v>9111.6</v>
      </c>
      <c r="G1008" t="s">
        <v>1829</v>
      </c>
      <c r="H1008" t="s">
        <v>1957</v>
      </c>
      <c r="K1008" t="s">
        <v>188</v>
      </c>
      <c r="L1008" t="s">
        <v>196</v>
      </c>
      <c r="M1008" t="s">
        <v>105</v>
      </c>
      <c r="N1008" t="s">
        <v>106</v>
      </c>
      <c r="O1008" t="s">
        <v>1972</v>
      </c>
      <c r="P1008" t="s">
        <v>170</v>
      </c>
      <c r="Q1008" t="s">
        <v>127</v>
      </c>
      <c r="R1008" t="s">
        <v>1049</v>
      </c>
      <c r="S1008" t="s">
        <v>1976</v>
      </c>
      <c r="T1008" t="s">
        <v>2013</v>
      </c>
      <c r="U1008" t="s">
        <v>112</v>
      </c>
      <c r="V1008" t="s">
        <v>113</v>
      </c>
      <c r="W1008" t="s">
        <v>114</v>
      </c>
      <c r="X1008" t="s">
        <v>175</v>
      </c>
      <c r="Y1008" t="s">
        <v>38</v>
      </c>
      <c r="Z1008" t="s">
        <v>115</v>
      </c>
      <c r="AA1008" s="11" t="str">
        <f>HYPERLINK(VLOOKUP('Prof.LUM Signify new ver'!A1008,Table1[#All],2,FALSE),"Фото")</f>
        <v>Фото</v>
      </c>
      <c r="AB1008" s="11" t="str">
        <f>HYPERLINK(VLOOKUP('Prof.LUM Signify new ver'!A1008,Table1[#All],3,FALSE),"Паспорт продукту")</f>
        <v>Паспорт продукту</v>
      </c>
      <c r="AC1008" s="11" t="str">
        <f>HYPERLINK(VLOOKUP('Prof.LUM Signify new ver'!A1008,Table1[#All],4,FALSE),"Інструкція")</f>
        <v>Інструкція</v>
      </c>
    </row>
    <row r="1009" spans="1:29">
      <c r="A1009" s="4">
        <v>910505102116</v>
      </c>
      <c r="B1009" t="s">
        <v>2014</v>
      </c>
      <c r="C1009" t="s">
        <v>1814</v>
      </c>
      <c r="D1009" t="s">
        <v>1910</v>
      </c>
      <c r="E1009" t="s">
        <v>1616</v>
      </c>
      <c r="F1009" s="5">
        <v>9111.6</v>
      </c>
      <c r="G1009" t="s">
        <v>1829</v>
      </c>
      <c r="H1009" t="s">
        <v>1957</v>
      </c>
      <c r="K1009" t="s">
        <v>103</v>
      </c>
      <c r="L1009" t="s">
        <v>104</v>
      </c>
      <c r="M1009" t="s">
        <v>105</v>
      </c>
      <c r="N1009" t="s">
        <v>106</v>
      </c>
      <c r="O1009" t="s">
        <v>1972</v>
      </c>
      <c r="P1009" t="s">
        <v>170</v>
      </c>
      <c r="Q1009" t="s">
        <v>127</v>
      </c>
      <c r="R1009" t="s">
        <v>1973</v>
      </c>
      <c r="S1009" t="s">
        <v>1976</v>
      </c>
      <c r="T1009" t="s">
        <v>1942</v>
      </c>
      <c r="U1009" t="s">
        <v>112</v>
      </c>
      <c r="V1009" t="s">
        <v>113</v>
      </c>
      <c r="W1009" t="s">
        <v>114</v>
      </c>
      <c r="X1009" t="s">
        <v>175</v>
      </c>
      <c r="Y1009" t="s">
        <v>1824</v>
      </c>
      <c r="Z1009" t="s">
        <v>115</v>
      </c>
      <c r="AA1009" s="11" t="str">
        <f>HYPERLINK(VLOOKUP('Prof.LUM Signify new ver'!A1009,Table1[#All],2,FALSE),"Фото")</f>
        <v>Фото</v>
      </c>
      <c r="AB1009" s="11" t="str">
        <f>HYPERLINK(VLOOKUP('Prof.LUM Signify new ver'!A1009,Table1[#All],3,FALSE),"Паспорт продукту")</f>
        <v>Паспорт продукту</v>
      </c>
      <c r="AC1009" s="11" t="str">
        <f>HYPERLINK(VLOOKUP('Prof.LUM Signify new ver'!A1009,Table1[#All],4,FALSE),"Інструкція")</f>
        <v>Інструкція</v>
      </c>
    </row>
    <row r="1010" spans="1:29">
      <c r="A1010" s="4">
        <v>912500101331</v>
      </c>
      <c r="B1010" t="s">
        <v>2015</v>
      </c>
      <c r="C1010" t="s">
        <v>1814</v>
      </c>
      <c r="D1010" t="s">
        <v>1910</v>
      </c>
      <c r="E1010" t="s">
        <v>1616</v>
      </c>
      <c r="F1010" s="5">
        <v>7142.4</v>
      </c>
      <c r="AA1010" s="11"/>
      <c r="AB1010" s="11"/>
      <c r="AC1010" s="11"/>
    </row>
    <row r="1011" spans="1:29">
      <c r="A1011" s="4">
        <v>910505102118</v>
      </c>
      <c r="B1011" t="s">
        <v>2016</v>
      </c>
      <c r="C1011" t="s">
        <v>1814</v>
      </c>
      <c r="D1011" t="s">
        <v>1910</v>
      </c>
      <c r="E1011" t="s">
        <v>1616</v>
      </c>
      <c r="F1011" s="5">
        <v>8520</v>
      </c>
      <c r="G1011" t="s">
        <v>1829</v>
      </c>
      <c r="H1011" t="s">
        <v>1957</v>
      </c>
      <c r="K1011" t="s">
        <v>188</v>
      </c>
      <c r="L1011" t="s">
        <v>196</v>
      </c>
      <c r="M1011" t="s">
        <v>105</v>
      </c>
      <c r="N1011" t="s">
        <v>106</v>
      </c>
      <c r="O1011" t="s">
        <v>1927</v>
      </c>
      <c r="P1011" t="s">
        <v>170</v>
      </c>
      <c r="Q1011" t="s">
        <v>127</v>
      </c>
      <c r="R1011" t="s">
        <v>2001</v>
      </c>
      <c r="S1011" t="s">
        <v>1961</v>
      </c>
      <c r="T1011" t="s">
        <v>1915</v>
      </c>
      <c r="U1011" t="s">
        <v>112</v>
      </c>
      <c r="V1011" t="s">
        <v>113</v>
      </c>
      <c r="W1011" t="s">
        <v>114</v>
      </c>
      <c r="X1011" t="s">
        <v>175</v>
      </c>
      <c r="Y1011" t="s">
        <v>1824</v>
      </c>
      <c r="Z1011" t="s">
        <v>115</v>
      </c>
      <c r="AA1011" s="11" t="str">
        <f>HYPERLINK(VLOOKUP('Prof.LUM Signify new ver'!A1011,Table1[#All],2,FALSE),"Фото")</f>
        <v>Фото</v>
      </c>
      <c r="AB1011" s="11" t="str">
        <f>HYPERLINK(VLOOKUP('Prof.LUM Signify new ver'!A1011,Table1[#All],3,FALSE),"Паспорт продукту")</f>
        <v>Паспорт продукту</v>
      </c>
      <c r="AC1011" s="11" t="str">
        <f>HYPERLINK(VLOOKUP('Prof.LUM Signify new ver'!A1011,Table1[#All],4,FALSE),"Інструкція")</f>
        <v>Інструкція</v>
      </c>
    </row>
    <row r="1012" spans="1:29">
      <c r="A1012" s="4">
        <v>912500100074</v>
      </c>
      <c r="B1012" t="s">
        <v>2017</v>
      </c>
      <c r="C1012" t="s">
        <v>1814</v>
      </c>
      <c r="D1012" t="s">
        <v>1910</v>
      </c>
      <c r="E1012" t="s">
        <v>1616</v>
      </c>
      <c r="F1012" s="5">
        <v>6523.2</v>
      </c>
      <c r="G1012" t="s">
        <v>1829</v>
      </c>
      <c r="H1012" t="s">
        <v>1957</v>
      </c>
      <c r="K1012" t="s">
        <v>188</v>
      </c>
      <c r="L1012" t="s">
        <v>196</v>
      </c>
      <c r="M1012" t="s">
        <v>146</v>
      </c>
      <c r="N1012" t="s">
        <v>106</v>
      </c>
      <c r="O1012" t="s">
        <v>1896</v>
      </c>
      <c r="Q1012" t="s">
        <v>127</v>
      </c>
      <c r="R1012" t="s">
        <v>2007</v>
      </c>
      <c r="S1012" t="s">
        <v>1313</v>
      </c>
      <c r="T1012" t="s">
        <v>2018</v>
      </c>
      <c r="U1012" t="s">
        <v>112</v>
      </c>
      <c r="V1012" t="s">
        <v>113</v>
      </c>
      <c r="W1012" t="s">
        <v>114</v>
      </c>
      <c r="X1012" t="s">
        <v>175</v>
      </c>
      <c r="Y1012" t="s">
        <v>1824</v>
      </c>
      <c r="Z1012" t="s">
        <v>220</v>
      </c>
      <c r="AA1012" s="11" t="str">
        <f>HYPERLINK(VLOOKUP('Prof.LUM Signify new ver'!A1012,Table1[#All],2,FALSE),"Фото")</f>
        <v>Фото</v>
      </c>
      <c r="AB1012" s="11" t="str">
        <f>HYPERLINK(VLOOKUP('Prof.LUM Signify new ver'!A1012,Table1[#All],3,FALSE),"Паспорт продукту")</f>
        <v>Паспорт продукту</v>
      </c>
      <c r="AC1012" s="11" t="str">
        <f>HYPERLINK(VLOOKUP('Prof.LUM Signify new ver'!A1012,Table1[#All],4,FALSE),"Інструкція")</f>
        <v>Інструкція</v>
      </c>
    </row>
    <row r="1013" spans="1:29">
      <c r="A1013" s="4">
        <v>910505102119</v>
      </c>
      <c r="B1013" t="s">
        <v>2019</v>
      </c>
      <c r="C1013" t="s">
        <v>1814</v>
      </c>
      <c r="D1013" t="s">
        <v>1910</v>
      </c>
      <c r="E1013" t="s">
        <v>1616</v>
      </c>
      <c r="F1013" s="5">
        <v>8520</v>
      </c>
      <c r="G1013" t="s">
        <v>1829</v>
      </c>
      <c r="H1013" t="s">
        <v>1957</v>
      </c>
      <c r="K1013" t="s">
        <v>103</v>
      </c>
      <c r="L1013" t="s">
        <v>104</v>
      </c>
      <c r="M1013" t="s">
        <v>105</v>
      </c>
      <c r="N1013" t="s">
        <v>106</v>
      </c>
      <c r="O1013" t="s">
        <v>1927</v>
      </c>
      <c r="P1013" t="s">
        <v>170</v>
      </c>
      <c r="Q1013" t="s">
        <v>127</v>
      </c>
      <c r="R1013" t="s">
        <v>2007</v>
      </c>
      <c r="S1013" t="s">
        <v>1961</v>
      </c>
      <c r="T1013" t="s">
        <v>1849</v>
      </c>
      <c r="U1013" t="s">
        <v>112</v>
      </c>
      <c r="V1013" t="s">
        <v>113</v>
      </c>
      <c r="W1013" t="s">
        <v>114</v>
      </c>
      <c r="X1013" t="s">
        <v>175</v>
      </c>
      <c r="Y1013" t="s">
        <v>1824</v>
      </c>
      <c r="Z1013" t="s">
        <v>115</v>
      </c>
      <c r="AA1013" s="11" t="str">
        <f>HYPERLINK(VLOOKUP('Prof.LUM Signify new ver'!A1013,Table1[#All],2,FALSE),"Фото")</f>
        <v>Фото</v>
      </c>
      <c r="AB1013" s="11" t="str">
        <f>HYPERLINK(VLOOKUP('Prof.LUM Signify new ver'!A1013,Table1[#All],3,FALSE),"Паспорт продукту")</f>
        <v>Паспорт продукту</v>
      </c>
      <c r="AC1013" s="11" t="str">
        <f>HYPERLINK(VLOOKUP('Prof.LUM Signify new ver'!A1013,Table1[#All],4,FALSE),"Інструкція")</f>
        <v>Інструкція</v>
      </c>
    </row>
    <row r="1014" spans="1:29">
      <c r="A1014" s="4">
        <v>912500100075</v>
      </c>
      <c r="B1014" t="s">
        <v>2020</v>
      </c>
      <c r="C1014" t="s">
        <v>1814</v>
      </c>
      <c r="D1014" t="s">
        <v>1910</v>
      </c>
      <c r="E1014" t="s">
        <v>1616</v>
      </c>
      <c r="F1014" s="5">
        <v>6523.2</v>
      </c>
      <c r="G1014" t="s">
        <v>1829</v>
      </c>
      <c r="H1014" t="s">
        <v>1957</v>
      </c>
      <c r="K1014" t="s">
        <v>103</v>
      </c>
      <c r="L1014" t="s">
        <v>104</v>
      </c>
      <c r="M1014" t="s">
        <v>146</v>
      </c>
      <c r="N1014" t="s">
        <v>106</v>
      </c>
      <c r="O1014" t="s">
        <v>1896</v>
      </c>
      <c r="Q1014" t="s">
        <v>127</v>
      </c>
      <c r="R1014" t="s">
        <v>1959</v>
      </c>
      <c r="S1014" t="s">
        <v>1313</v>
      </c>
      <c r="T1014" t="s">
        <v>555</v>
      </c>
      <c r="U1014" t="s">
        <v>112</v>
      </c>
      <c r="V1014" t="s">
        <v>113</v>
      </c>
      <c r="W1014" t="s">
        <v>114</v>
      </c>
      <c r="X1014" t="s">
        <v>175</v>
      </c>
      <c r="Y1014" t="s">
        <v>1824</v>
      </c>
      <c r="Z1014" t="s">
        <v>220</v>
      </c>
      <c r="AA1014" s="11" t="str">
        <f>HYPERLINK(VLOOKUP('Prof.LUM Signify new ver'!A1014,Table1[#All],2,FALSE),"Фото")</f>
        <v>Фото</v>
      </c>
      <c r="AB1014" s="11" t="str">
        <f>HYPERLINK(VLOOKUP('Prof.LUM Signify new ver'!A1014,Table1[#All],3,FALSE),"Паспорт продукту")</f>
        <v>Паспорт продукту</v>
      </c>
      <c r="AC1014" s="11" t="str">
        <f>HYPERLINK(VLOOKUP('Prof.LUM Signify new ver'!A1014,Table1[#All],4,FALSE),"Інструкція")</f>
        <v>Інструкція</v>
      </c>
    </row>
    <row r="1015" spans="1:29">
      <c r="A1015" s="4">
        <v>910505102120</v>
      </c>
      <c r="B1015" t="s">
        <v>2021</v>
      </c>
      <c r="C1015" t="s">
        <v>1814</v>
      </c>
      <c r="D1015" t="s">
        <v>1910</v>
      </c>
      <c r="E1015" t="s">
        <v>1616</v>
      </c>
      <c r="F1015" s="5">
        <v>9399.6</v>
      </c>
      <c r="G1015" t="s">
        <v>1829</v>
      </c>
      <c r="H1015" t="s">
        <v>1957</v>
      </c>
      <c r="K1015" t="s">
        <v>188</v>
      </c>
      <c r="L1015" t="s">
        <v>196</v>
      </c>
      <c r="M1015" t="s">
        <v>105</v>
      </c>
      <c r="N1015" t="s">
        <v>106</v>
      </c>
      <c r="O1015" t="s">
        <v>1972</v>
      </c>
      <c r="P1015" t="s">
        <v>170</v>
      </c>
      <c r="Q1015" t="s">
        <v>127</v>
      </c>
      <c r="R1015" t="s">
        <v>1973</v>
      </c>
      <c r="S1015" t="s">
        <v>1976</v>
      </c>
      <c r="T1015" t="s">
        <v>1942</v>
      </c>
      <c r="U1015" t="s">
        <v>112</v>
      </c>
      <c r="V1015" t="s">
        <v>113</v>
      </c>
      <c r="W1015" t="s">
        <v>114</v>
      </c>
      <c r="X1015" t="s">
        <v>175</v>
      </c>
      <c r="Y1015" t="s">
        <v>1824</v>
      </c>
      <c r="Z1015" t="s">
        <v>115</v>
      </c>
      <c r="AA1015" s="11" t="str">
        <f>HYPERLINK(VLOOKUP('Prof.LUM Signify new ver'!A1015,Table1[#All],2,FALSE),"Фото")</f>
        <v>Фото</v>
      </c>
      <c r="AB1015" s="11" t="str">
        <f>HYPERLINK(VLOOKUP('Prof.LUM Signify new ver'!A1015,Table1[#All],3,FALSE),"Паспорт продукту")</f>
        <v>Паспорт продукту</v>
      </c>
      <c r="AC1015" s="11" t="str">
        <f>HYPERLINK(VLOOKUP('Prof.LUM Signify new ver'!A1015,Table1[#All],4,FALSE),"Інструкція")</f>
        <v>Інструкція</v>
      </c>
    </row>
    <row r="1016" spans="1:29">
      <c r="A1016" s="4">
        <v>910505102121</v>
      </c>
      <c r="B1016" t="s">
        <v>2022</v>
      </c>
      <c r="C1016" t="s">
        <v>1814</v>
      </c>
      <c r="D1016" t="s">
        <v>1910</v>
      </c>
      <c r="E1016" t="s">
        <v>1616</v>
      </c>
      <c r="F1016" s="5">
        <v>9399.6</v>
      </c>
      <c r="G1016" t="s">
        <v>1829</v>
      </c>
      <c r="H1016" t="s">
        <v>1957</v>
      </c>
      <c r="K1016" t="s">
        <v>103</v>
      </c>
      <c r="L1016" t="s">
        <v>104</v>
      </c>
      <c r="M1016" t="s">
        <v>105</v>
      </c>
      <c r="N1016" t="s">
        <v>106</v>
      </c>
      <c r="O1016" t="s">
        <v>1972</v>
      </c>
      <c r="P1016" t="s">
        <v>170</v>
      </c>
      <c r="Q1016" t="s">
        <v>127</v>
      </c>
      <c r="R1016" t="s">
        <v>1978</v>
      </c>
      <c r="S1016" t="s">
        <v>1976</v>
      </c>
      <c r="T1016" t="s">
        <v>1469</v>
      </c>
      <c r="U1016" t="s">
        <v>112</v>
      </c>
      <c r="V1016" t="s">
        <v>113</v>
      </c>
      <c r="W1016" t="s">
        <v>114</v>
      </c>
      <c r="X1016" t="s">
        <v>175</v>
      </c>
      <c r="Y1016" t="s">
        <v>1824</v>
      </c>
      <c r="Z1016" t="s">
        <v>115</v>
      </c>
      <c r="AA1016" s="11" t="str">
        <f>HYPERLINK(VLOOKUP('Prof.LUM Signify new ver'!A1016,Table1[#All],2,FALSE),"Фото")</f>
        <v>Фото</v>
      </c>
      <c r="AB1016" s="11" t="str">
        <f>HYPERLINK(VLOOKUP('Prof.LUM Signify new ver'!A1016,Table1[#All],3,FALSE),"Паспорт продукту")</f>
        <v>Паспорт продукту</v>
      </c>
      <c r="AC1016" s="11" t="str">
        <f>HYPERLINK(VLOOKUP('Prof.LUM Signify new ver'!A1016,Table1[#All],4,FALSE),"Інструкція")</f>
        <v>Інструкція</v>
      </c>
    </row>
    <row r="1017" spans="1:29">
      <c r="A1017" s="4">
        <v>910503706523</v>
      </c>
      <c r="B1017" t="s">
        <v>2023</v>
      </c>
      <c r="C1017" t="s">
        <v>1705</v>
      </c>
      <c r="D1017" t="s">
        <v>2024</v>
      </c>
      <c r="E1017" t="s">
        <v>1616</v>
      </c>
      <c r="F1017" s="5">
        <v>7770</v>
      </c>
      <c r="AA1017" s="11" t="str">
        <f>HYPERLINK(VLOOKUP('Prof.LUM Signify new ver'!A1017,Table1[#All],2,FALSE),"Фото")</f>
        <v>Фото</v>
      </c>
      <c r="AB1017" s="11" t="str">
        <f>HYPERLINK(VLOOKUP('Prof.LUM Signify new ver'!A1017,Table1[#All],3,FALSE),"Паспорт продукту")</f>
        <v>Паспорт продукту</v>
      </c>
      <c r="AC1017" s="11" t="str">
        <f>HYPERLINK(VLOOKUP('Prof.LUM Signify new ver'!A1017,Table1[#All],4,FALSE),"Інструкція")</f>
        <v>Інструкція</v>
      </c>
    </row>
    <row r="1018" spans="1:29">
      <c r="A1018" s="4">
        <v>910503706524</v>
      </c>
      <c r="B1018" t="s">
        <v>2025</v>
      </c>
      <c r="C1018" t="s">
        <v>1705</v>
      </c>
      <c r="D1018" t="s">
        <v>2024</v>
      </c>
      <c r="E1018" t="s">
        <v>1616</v>
      </c>
      <c r="F1018" s="5">
        <v>8169.5999999999995</v>
      </c>
      <c r="AA1018" s="11" t="str">
        <f>HYPERLINK(VLOOKUP('Prof.LUM Signify new ver'!A1018,Table1[#All],2,FALSE),"Фото")</f>
        <v>Фото</v>
      </c>
      <c r="AB1018" s="11" t="str">
        <f>HYPERLINK(VLOOKUP('Prof.LUM Signify new ver'!A1018,Table1[#All],3,FALSE),"Паспорт продукту")</f>
        <v>Паспорт продукту</v>
      </c>
      <c r="AC1018" s="11" t="str">
        <f>HYPERLINK(VLOOKUP('Prof.LUM Signify new ver'!A1018,Table1[#All],4,FALSE),"Інструкція")</f>
        <v>Інструкція</v>
      </c>
    </row>
    <row r="1019" spans="1:29">
      <c r="A1019" s="4">
        <v>910505100901</v>
      </c>
      <c r="B1019" t="s">
        <v>2026</v>
      </c>
      <c r="C1019" t="s">
        <v>1814</v>
      </c>
      <c r="D1019" t="s">
        <v>2027</v>
      </c>
      <c r="E1019" t="s">
        <v>1616</v>
      </c>
      <c r="F1019" s="5">
        <v>20858.399999999998</v>
      </c>
      <c r="G1019" t="s">
        <v>2028</v>
      </c>
      <c r="H1019" t="s">
        <v>2029</v>
      </c>
      <c r="K1019" t="s">
        <v>2030</v>
      </c>
      <c r="L1019" t="s">
        <v>2031</v>
      </c>
      <c r="M1019" t="s">
        <v>146</v>
      </c>
      <c r="N1019" t="s">
        <v>106</v>
      </c>
      <c r="Q1019" t="s">
        <v>127</v>
      </c>
      <c r="R1019" t="s">
        <v>1982</v>
      </c>
      <c r="S1019" t="s">
        <v>549</v>
      </c>
      <c r="T1019" t="s">
        <v>1039</v>
      </c>
      <c r="U1019" t="s">
        <v>112</v>
      </c>
      <c r="V1019" t="s">
        <v>113</v>
      </c>
      <c r="W1019" t="s">
        <v>114</v>
      </c>
      <c r="X1019" t="s">
        <v>175</v>
      </c>
      <c r="Y1019" t="s">
        <v>38</v>
      </c>
      <c r="Z1019" t="s">
        <v>115</v>
      </c>
      <c r="AA1019" s="11" t="str">
        <f>HYPERLINK(VLOOKUP('Prof.LUM Signify new ver'!A1019,Table1[#All],2,FALSE),"Фото")</f>
        <v>Фото</v>
      </c>
      <c r="AB1019" s="11" t="str">
        <f>HYPERLINK(VLOOKUP('Prof.LUM Signify new ver'!A1019,Table1[#All],3,FALSE),"Паспорт продукту")</f>
        <v>Паспорт продукту</v>
      </c>
      <c r="AC1019" s="11" t="str">
        <f>HYPERLINK(VLOOKUP('Prof.LUM Signify new ver'!A1019,Table1[#All],4,FALSE),"Інструкція")</f>
        <v>Інструкція</v>
      </c>
    </row>
    <row r="1020" spans="1:29">
      <c r="A1020" s="4">
        <v>910505100904</v>
      </c>
      <c r="B1020" t="s">
        <v>2032</v>
      </c>
      <c r="C1020" t="s">
        <v>1814</v>
      </c>
      <c r="D1020" t="s">
        <v>2027</v>
      </c>
      <c r="E1020" t="s">
        <v>1616</v>
      </c>
      <c r="F1020" s="5">
        <v>13699.199999999999</v>
      </c>
      <c r="G1020" t="s">
        <v>2028</v>
      </c>
      <c r="H1020" t="s">
        <v>1816</v>
      </c>
      <c r="K1020" t="s">
        <v>103</v>
      </c>
      <c r="L1020" t="s">
        <v>104</v>
      </c>
      <c r="M1020" t="s">
        <v>146</v>
      </c>
      <c r="N1020" t="s">
        <v>106</v>
      </c>
      <c r="Q1020" t="s">
        <v>127</v>
      </c>
      <c r="R1020" t="s">
        <v>2033</v>
      </c>
      <c r="S1020" t="s">
        <v>616</v>
      </c>
      <c r="T1020" t="s">
        <v>2034</v>
      </c>
      <c r="U1020" t="s">
        <v>112</v>
      </c>
      <c r="V1020" t="s">
        <v>113</v>
      </c>
      <c r="W1020" t="s">
        <v>114</v>
      </c>
      <c r="X1020" t="s">
        <v>175</v>
      </c>
      <c r="Y1020" t="s">
        <v>38</v>
      </c>
      <c r="Z1020" t="s">
        <v>115</v>
      </c>
      <c r="AA1020" s="11" t="str">
        <f>HYPERLINK(VLOOKUP('Prof.LUM Signify new ver'!A1020,Table1[#All],2,FALSE),"Фото")</f>
        <v>Фото</v>
      </c>
      <c r="AB1020" s="11" t="str">
        <f>HYPERLINK(VLOOKUP('Prof.LUM Signify new ver'!A1020,Table1[#All],3,FALSE),"Паспорт продукту")</f>
        <v>Паспорт продукту</v>
      </c>
      <c r="AC1020" s="11" t="str">
        <f>HYPERLINK(VLOOKUP('Prof.LUM Signify new ver'!A1020,Table1[#All],4,FALSE),"Інструкція")</f>
        <v>Інструкція</v>
      </c>
    </row>
    <row r="1021" spans="1:29">
      <c r="A1021" s="4">
        <v>910503586403</v>
      </c>
      <c r="B1021" t="s">
        <v>2035</v>
      </c>
      <c r="C1021" t="s">
        <v>1705</v>
      </c>
      <c r="D1021" t="s">
        <v>2024</v>
      </c>
      <c r="E1021" t="s">
        <v>1616</v>
      </c>
      <c r="F1021" s="5">
        <v>3994.7999999999997</v>
      </c>
      <c r="G1021" t="s">
        <v>2036</v>
      </c>
      <c r="H1021" t="s">
        <v>2037</v>
      </c>
      <c r="AA1021" s="11"/>
      <c r="AB1021" s="11"/>
      <c r="AC1021" s="11"/>
    </row>
    <row r="1022" spans="1:29">
      <c r="A1022" s="4">
        <v>910503586401</v>
      </c>
      <c r="B1022" t="s">
        <v>2038</v>
      </c>
      <c r="C1022" t="s">
        <v>1705</v>
      </c>
      <c r="D1022" t="s">
        <v>2024</v>
      </c>
      <c r="E1022" t="s">
        <v>1616</v>
      </c>
      <c r="F1022" s="5">
        <v>8451.6</v>
      </c>
      <c r="G1022" t="s">
        <v>1163</v>
      </c>
      <c r="H1022" t="s">
        <v>2039</v>
      </c>
      <c r="Z1022" t="s">
        <v>115</v>
      </c>
      <c r="AA1022" s="11" t="str">
        <f>HYPERLINK(VLOOKUP('Prof.LUM Signify new ver'!A1022,Table1[#All],2,FALSE),"Фото")</f>
        <v>Фото</v>
      </c>
      <c r="AB1022" s="11" t="str">
        <f>HYPERLINK(VLOOKUP('Prof.LUM Signify new ver'!A1022,Table1[#All],3,FALSE),"Паспорт продукту")</f>
        <v>Паспорт продукту</v>
      </c>
      <c r="AC1022" s="11" t="str">
        <f>HYPERLINK(VLOOKUP('Prof.LUM Signify new ver'!A1022,Table1[#All],4,FALSE),"Інструкція")</f>
        <v>Інструкція</v>
      </c>
    </row>
    <row r="1023" spans="1:29">
      <c r="A1023" s="4">
        <v>910503586402</v>
      </c>
      <c r="B1023" t="s">
        <v>2040</v>
      </c>
      <c r="C1023" t="s">
        <v>1705</v>
      </c>
      <c r="D1023" t="s">
        <v>2024</v>
      </c>
      <c r="E1023" t="s">
        <v>1616</v>
      </c>
      <c r="F1023" s="5">
        <v>8973.6</v>
      </c>
      <c r="G1023" t="s">
        <v>1163</v>
      </c>
      <c r="H1023" t="s">
        <v>2039</v>
      </c>
      <c r="Z1023" t="s">
        <v>115</v>
      </c>
      <c r="AA1023" s="11" t="str">
        <f>HYPERLINK(VLOOKUP('Prof.LUM Signify new ver'!A1023,Table1[#All],2,FALSE),"Фото")</f>
        <v>Фото</v>
      </c>
      <c r="AB1023" s="11" t="str">
        <f>HYPERLINK(VLOOKUP('Prof.LUM Signify new ver'!A1023,Table1[#All],3,FALSE),"Паспорт продукту")</f>
        <v>Паспорт продукту</v>
      </c>
      <c r="AC1023" s="11" t="str">
        <f>HYPERLINK(VLOOKUP('Prof.LUM Signify new ver'!A1023,Table1[#All],4,FALSE),"Інструкція")</f>
        <v>Інструкція</v>
      </c>
    </row>
    <row r="1024" spans="1:29">
      <c r="A1024" s="4">
        <v>910505100902</v>
      </c>
      <c r="B1024" t="s">
        <v>2041</v>
      </c>
      <c r="C1024" t="s">
        <v>1814</v>
      </c>
      <c r="D1024" t="s">
        <v>2027</v>
      </c>
      <c r="E1024" t="s">
        <v>1616</v>
      </c>
      <c r="F1024" s="5">
        <v>21074.399999999998</v>
      </c>
      <c r="G1024" t="s">
        <v>2028</v>
      </c>
      <c r="H1024" t="s">
        <v>2042</v>
      </c>
      <c r="K1024" t="s">
        <v>2030</v>
      </c>
      <c r="L1024" t="s">
        <v>2031</v>
      </c>
      <c r="M1024" t="s">
        <v>146</v>
      </c>
      <c r="N1024" t="s">
        <v>106</v>
      </c>
      <c r="Q1024" t="s">
        <v>127</v>
      </c>
      <c r="R1024" t="s">
        <v>1982</v>
      </c>
      <c r="S1024" t="s">
        <v>549</v>
      </c>
      <c r="T1024" t="s">
        <v>1039</v>
      </c>
      <c r="U1024" t="s">
        <v>112</v>
      </c>
      <c r="V1024" t="s">
        <v>113</v>
      </c>
      <c r="W1024" t="s">
        <v>114</v>
      </c>
      <c r="X1024" t="s">
        <v>175</v>
      </c>
      <c r="Y1024" t="s">
        <v>38</v>
      </c>
      <c r="Z1024" t="s">
        <v>115</v>
      </c>
      <c r="AA1024" s="11" t="str">
        <f>HYPERLINK(VLOOKUP('Prof.LUM Signify new ver'!A1024,Table1[#All],2,FALSE),"Фото")</f>
        <v>Фото</v>
      </c>
      <c r="AB1024" s="11" t="str">
        <f>HYPERLINK(VLOOKUP('Prof.LUM Signify new ver'!A1024,Table1[#All],3,FALSE),"Паспорт продукту")</f>
        <v>Паспорт продукту</v>
      </c>
      <c r="AC1024" s="11" t="str">
        <f>HYPERLINK(VLOOKUP('Prof.LUM Signify new ver'!A1024,Table1[#All],4,FALSE),"Інструкція")</f>
        <v>Інструкція</v>
      </c>
    </row>
    <row r="1025" spans="1:29">
      <c r="A1025" s="4">
        <v>910505100946</v>
      </c>
      <c r="B1025" t="s">
        <v>2043</v>
      </c>
      <c r="C1025" t="s">
        <v>1814</v>
      </c>
      <c r="D1025" t="s">
        <v>2044</v>
      </c>
      <c r="E1025" t="s">
        <v>1616</v>
      </c>
      <c r="F1025" s="5">
        <v>12718.8</v>
      </c>
      <c r="H1025" t="s">
        <v>2042</v>
      </c>
      <c r="K1025" t="s">
        <v>103</v>
      </c>
      <c r="L1025" t="s">
        <v>104</v>
      </c>
      <c r="M1025" t="s">
        <v>146</v>
      </c>
      <c r="N1025" t="s">
        <v>106</v>
      </c>
      <c r="Q1025" t="s">
        <v>127</v>
      </c>
      <c r="R1025" t="s">
        <v>1924</v>
      </c>
      <c r="S1025" t="s">
        <v>2045</v>
      </c>
      <c r="T1025" t="s">
        <v>2034</v>
      </c>
      <c r="U1025" t="s">
        <v>112</v>
      </c>
      <c r="V1025" t="s">
        <v>113</v>
      </c>
      <c r="W1025" t="s">
        <v>114</v>
      </c>
      <c r="X1025" t="s">
        <v>175</v>
      </c>
      <c r="Y1025" t="s">
        <v>38</v>
      </c>
      <c r="Z1025" t="s">
        <v>115</v>
      </c>
      <c r="AA1025" s="11" t="str">
        <f>HYPERLINK(VLOOKUP('Prof.LUM Signify new ver'!A1025,Table1[#All],2,FALSE),"Фото")</f>
        <v>Фото</v>
      </c>
      <c r="AB1025" s="11" t="str">
        <f>HYPERLINK(VLOOKUP('Prof.LUM Signify new ver'!A1025,Table1[#All],3,FALSE),"Паспорт продукту")</f>
        <v>Паспорт продукту</v>
      </c>
      <c r="AC1025" s="11" t="str">
        <f>HYPERLINK(VLOOKUP('Prof.LUM Signify new ver'!A1025,Table1[#All],4,FALSE),"Інструкція")</f>
        <v>Інструкція</v>
      </c>
    </row>
    <row r="1026" spans="1:29">
      <c r="A1026" s="4">
        <v>910505100952</v>
      </c>
      <c r="B1026" t="s">
        <v>2046</v>
      </c>
      <c r="C1026" t="s">
        <v>1814</v>
      </c>
      <c r="D1026" t="s">
        <v>2044</v>
      </c>
      <c r="E1026" t="s">
        <v>1616</v>
      </c>
      <c r="F1026" s="5">
        <v>10467.6</v>
      </c>
      <c r="H1026" t="s">
        <v>2042</v>
      </c>
      <c r="K1026" t="s">
        <v>103</v>
      </c>
      <c r="L1026" t="s">
        <v>104</v>
      </c>
      <c r="M1026" t="s">
        <v>146</v>
      </c>
      <c r="N1026" t="s">
        <v>106</v>
      </c>
      <c r="Q1026" t="s">
        <v>127</v>
      </c>
      <c r="R1026" t="s">
        <v>2047</v>
      </c>
      <c r="S1026" t="s">
        <v>2048</v>
      </c>
      <c r="T1026" t="s">
        <v>2034</v>
      </c>
      <c r="U1026" t="s">
        <v>112</v>
      </c>
      <c r="V1026" t="s">
        <v>113</v>
      </c>
      <c r="W1026" t="s">
        <v>114</v>
      </c>
      <c r="X1026" t="s">
        <v>175</v>
      </c>
      <c r="Y1026" t="s">
        <v>38</v>
      </c>
      <c r="Z1026" t="s">
        <v>115</v>
      </c>
      <c r="AA1026" s="11" t="str">
        <f>HYPERLINK(VLOOKUP('Prof.LUM Signify new ver'!A1026,Table1[#All],2,FALSE),"Фото")</f>
        <v>Фото</v>
      </c>
      <c r="AB1026" s="11" t="str">
        <f>HYPERLINK(VLOOKUP('Prof.LUM Signify new ver'!A1026,Table1[#All],3,FALSE),"Паспорт продукту")</f>
        <v>Паспорт продукту</v>
      </c>
      <c r="AC1026" s="11" t="str">
        <f>HYPERLINK(VLOOKUP('Prof.LUM Signify new ver'!A1026,Table1[#All],4,FALSE),"Інструкція")</f>
        <v>Інструкція</v>
      </c>
    </row>
    <row r="1027" spans="1:29">
      <c r="A1027" s="4">
        <v>913703080609</v>
      </c>
      <c r="B1027" t="s">
        <v>2049</v>
      </c>
      <c r="C1027" t="s">
        <v>1769</v>
      </c>
      <c r="D1027" t="s">
        <v>1787</v>
      </c>
      <c r="E1027" t="s">
        <v>1773</v>
      </c>
      <c r="F1027" s="5">
        <v>8359.1999999999989</v>
      </c>
      <c r="AA1027" s="11" t="str">
        <f>HYPERLINK(VLOOKUP('Prof.LUM Signify new ver'!A1027,Table1[#All],2,FALSE),"Фото")</f>
        <v>Фото</v>
      </c>
      <c r="AB1027" s="11" t="str">
        <f>HYPERLINK(VLOOKUP('Prof.LUM Signify new ver'!A1027,Table1[#All],3,FALSE),"Паспорт продукту")</f>
        <v>Паспорт продукту</v>
      </c>
      <c r="AC1027" s="11" t="str">
        <f>HYPERLINK(VLOOKUP('Prof.LUM Signify new ver'!A1027,Table1[#All],4,FALSE),"Інструкція")</f>
        <v>Інструкція</v>
      </c>
    </row>
    <row r="1028" spans="1:29">
      <c r="A1028" s="4">
        <v>913703090209</v>
      </c>
      <c r="B1028" t="s">
        <v>2051</v>
      </c>
      <c r="C1028" t="s">
        <v>1769</v>
      </c>
      <c r="D1028" t="s">
        <v>1785</v>
      </c>
      <c r="E1028" t="s">
        <v>1773</v>
      </c>
      <c r="F1028" s="5">
        <v>16168.8</v>
      </c>
      <c r="AA1028" s="11" t="str">
        <f>HYPERLINK(VLOOKUP('Prof.LUM Signify new ver'!A1028,Table1[#All],2,FALSE),"Фото")</f>
        <v>Фото</v>
      </c>
      <c r="AB1028" s="11" t="str">
        <f>HYPERLINK(VLOOKUP('Prof.LUM Signify new ver'!A1028,Table1[#All],3,FALSE),"Паспорт продукту")</f>
        <v>Паспорт продукту</v>
      </c>
      <c r="AC1028" s="11" t="str">
        <f>HYPERLINK(VLOOKUP('Prof.LUM Signify new ver'!A1028,Table1[#All],4,FALSE),"Інструкція")</f>
        <v>Інструкція</v>
      </c>
    </row>
    <row r="1029" spans="1:29">
      <c r="A1029" s="4">
        <v>913703244309</v>
      </c>
      <c r="B1029" t="s">
        <v>2052</v>
      </c>
      <c r="C1029" t="s">
        <v>1769</v>
      </c>
      <c r="D1029" t="s">
        <v>2053</v>
      </c>
      <c r="E1029" t="s">
        <v>185</v>
      </c>
      <c r="F1029" s="5">
        <v>9068.4</v>
      </c>
      <c r="Y1029" t="s">
        <v>1824</v>
      </c>
      <c r="AA1029" s="11" t="str">
        <f>HYPERLINK(VLOOKUP('Prof.LUM Signify new ver'!A1029,Table1[#All],2,FALSE),"Фото")</f>
        <v>Фото</v>
      </c>
      <c r="AB1029" s="11" t="str">
        <f>HYPERLINK(VLOOKUP('Prof.LUM Signify new ver'!A1029,Table1[#All],3,FALSE),"Паспорт продукту")</f>
        <v>Паспорт продукту</v>
      </c>
      <c r="AC1029" s="11" t="str">
        <f>HYPERLINK(VLOOKUP('Prof.LUM Signify new ver'!A1029,Table1[#All],4,FALSE),"Інструкція")</f>
        <v>Інструкція</v>
      </c>
    </row>
    <row r="1030" spans="1:29">
      <c r="A1030" s="4">
        <v>913703015609</v>
      </c>
      <c r="B1030" t="s">
        <v>2054</v>
      </c>
      <c r="C1030" t="s">
        <v>1769</v>
      </c>
      <c r="D1030" t="s">
        <v>2055</v>
      </c>
      <c r="E1030" t="s">
        <v>1773</v>
      </c>
      <c r="F1030" s="5">
        <v>11733.6</v>
      </c>
      <c r="AA1030" s="11" t="str">
        <f>HYPERLINK(VLOOKUP('Prof.LUM Signify new ver'!A1030,Table1[#All],2,FALSE),"Фото")</f>
        <v>Фото</v>
      </c>
      <c r="AB1030" s="11" t="str">
        <f>HYPERLINK(VLOOKUP('Prof.LUM Signify new ver'!A1030,Table1[#All],3,FALSE),"Паспорт продукту")</f>
        <v>Паспорт продукту</v>
      </c>
      <c r="AC1030" s="11" t="str">
        <f>HYPERLINK(VLOOKUP('Prof.LUM Signify new ver'!A1030,Table1[#All],4,FALSE),"Інструкція")</f>
        <v>Інструкція</v>
      </c>
    </row>
    <row r="1031" spans="1:29">
      <c r="A1031" s="4">
        <v>913703689609</v>
      </c>
      <c r="B1031" t="s">
        <v>2056</v>
      </c>
      <c r="C1031" t="s">
        <v>1769</v>
      </c>
      <c r="D1031" t="s">
        <v>2053</v>
      </c>
      <c r="E1031" t="s">
        <v>1773</v>
      </c>
      <c r="F1031" s="5">
        <v>4796.3999999999996</v>
      </c>
      <c r="AA1031" s="11"/>
      <c r="AB1031" s="11"/>
      <c r="AC1031" s="11"/>
    </row>
    <row r="1032" spans="1:29">
      <c r="A1032" s="4">
        <v>913703213009</v>
      </c>
      <c r="B1032" t="s">
        <v>2057</v>
      </c>
      <c r="C1032" t="s">
        <v>1769</v>
      </c>
      <c r="D1032" t="s">
        <v>2053</v>
      </c>
      <c r="E1032" t="s">
        <v>1773</v>
      </c>
      <c r="F1032" s="5">
        <v>7542</v>
      </c>
      <c r="AA1032" s="11"/>
      <c r="AB1032" s="11"/>
      <c r="AC1032" s="11"/>
    </row>
    <row r="1033" spans="1:29">
      <c r="A1033" s="4">
        <v>913703029309</v>
      </c>
      <c r="B1033" t="s">
        <v>2058</v>
      </c>
      <c r="C1033" t="s">
        <v>1769</v>
      </c>
      <c r="D1033" t="s">
        <v>2053</v>
      </c>
      <c r="E1033" t="s">
        <v>1773</v>
      </c>
      <c r="F1033" s="5">
        <v>6662.4</v>
      </c>
      <c r="AA1033" s="11"/>
      <c r="AB1033" s="11"/>
      <c r="AC1033" s="11"/>
    </row>
    <row r="1034" spans="1:29">
      <c r="A1034" s="4">
        <v>913703243109</v>
      </c>
      <c r="B1034" t="s">
        <v>2059</v>
      </c>
      <c r="C1034" t="s">
        <v>1769</v>
      </c>
      <c r="D1034" t="s">
        <v>2053</v>
      </c>
      <c r="E1034" t="s">
        <v>1773</v>
      </c>
      <c r="F1034" s="5">
        <v>5503.2</v>
      </c>
      <c r="AA1034" s="11" t="str">
        <f>HYPERLINK(VLOOKUP('Prof.LUM Signify new ver'!A1034,Table1[#All],2,FALSE),"Фото")</f>
        <v>Фото</v>
      </c>
      <c r="AB1034" s="11" t="str">
        <f>HYPERLINK(VLOOKUP('Prof.LUM Signify new ver'!A1034,Table1[#All],3,FALSE),"Паспорт продукту")</f>
        <v>Паспорт продукту</v>
      </c>
      <c r="AC1034" s="11" t="str">
        <f>HYPERLINK(VLOOKUP('Prof.LUM Signify new ver'!A1034,Table1[#All],4,FALSE),"Інструкція")</f>
        <v>Інструкція</v>
      </c>
    </row>
    <row r="1035" spans="1:29">
      <c r="A1035" s="4">
        <v>913703023909</v>
      </c>
      <c r="B1035" t="s">
        <v>2060</v>
      </c>
      <c r="C1035" t="s">
        <v>1769</v>
      </c>
      <c r="D1035" t="s">
        <v>2053</v>
      </c>
      <c r="E1035" t="s">
        <v>1773</v>
      </c>
      <c r="F1035" s="5">
        <v>8169.5999999999995</v>
      </c>
      <c r="AA1035" s="11" t="str">
        <f>HYPERLINK(VLOOKUP('Prof.LUM Signify new ver'!A1035,Table1[#All],2,FALSE),"Фото")</f>
        <v>Фото</v>
      </c>
      <c r="AB1035" s="11" t="str">
        <f>HYPERLINK(VLOOKUP('Prof.LUM Signify new ver'!A1035,Table1[#All],3,FALSE),"Паспорт продукту")</f>
        <v>Паспорт продукту</v>
      </c>
      <c r="AC1035" s="11" t="str">
        <f>HYPERLINK(VLOOKUP('Prof.LUM Signify new ver'!A1035,Table1[#All],4,FALSE),"Інструкція")</f>
        <v>Інструкція</v>
      </c>
    </row>
    <row r="1036" spans="1:29">
      <c r="A1036" s="4">
        <v>913703015409</v>
      </c>
      <c r="B1036" t="s">
        <v>2062</v>
      </c>
      <c r="C1036" t="s">
        <v>1769</v>
      </c>
      <c r="D1036" t="s">
        <v>2055</v>
      </c>
      <c r="E1036" t="s">
        <v>1773</v>
      </c>
      <c r="F1036" s="5">
        <v>14376</v>
      </c>
      <c r="AA1036" s="11" t="str">
        <f>HYPERLINK(VLOOKUP('Prof.LUM Signify new ver'!A1036,Table1[#All],2,FALSE),"Фото")</f>
        <v>Фото</v>
      </c>
      <c r="AB1036" s="11" t="str">
        <f>HYPERLINK(VLOOKUP('Prof.LUM Signify new ver'!A1036,Table1[#All],3,FALSE),"Паспорт продукту")</f>
        <v>Паспорт продукту</v>
      </c>
      <c r="AC1036" s="11" t="str">
        <f>HYPERLINK(VLOOKUP('Prof.LUM Signify new ver'!A1036,Table1[#All],4,FALSE),"Інструкція")</f>
        <v>Інструкція</v>
      </c>
    </row>
    <row r="1037" spans="1:29">
      <c r="A1037" s="4">
        <v>913703244209</v>
      </c>
      <c r="B1037" t="s">
        <v>2063</v>
      </c>
      <c r="C1037" t="s">
        <v>1769</v>
      </c>
      <c r="D1037" t="s">
        <v>2053</v>
      </c>
      <c r="E1037" t="s">
        <v>185</v>
      </c>
      <c r="F1037" s="5">
        <v>8912.4</v>
      </c>
      <c r="Y1037" t="s">
        <v>1751</v>
      </c>
      <c r="AA1037" s="11" t="str">
        <f>HYPERLINK(VLOOKUP('Prof.LUM Signify new ver'!A1037,Table1[#All],2,FALSE),"Фото")</f>
        <v>Фото</v>
      </c>
      <c r="AB1037" s="11" t="str">
        <f>HYPERLINK(VLOOKUP('Prof.LUM Signify new ver'!A1037,Table1[#All],3,FALSE),"Паспорт продукту")</f>
        <v>Паспорт продукту</v>
      </c>
      <c r="AC1037" s="11" t="str">
        <f>HYPERLINK(VLOOKUP('Prof.LUM Signify new ver'!A1037,Table1[#All],4,FALSE),"Інструкція")</f>
        <v>Інструкція</v>
      </c>
    </row>
    <row r="1038" spans="1:29">
      <c r="A1038" s="4">
        <v>913703015509</v>
      </c>
      <c r="B1038" t="s">
        <v>2064</v>
      </c>
      <c r="C1038" t="s">
        <v>1769</v>
      </c>
      <c r="D1038" t="s">
        <v>2055</v>
      </c>
      <c r="E1038" t="s">
        <v>1773</v>
      </c>
      <c r="F1038" s="5">
        <v>11329.199999999999</v>
      </c>
      <c r="AA1038" s="11" t="str">
        <f>HYPERLINK(VLOOKUP('Prof.LUM Signify new ver'!A1038,Table1[#All],2,FALSE),"Фото")</f>
        <v>Фото</v>
      </c>
      <c r="AB1038" s="11" t="str">
        <f>HYPERLINK(VLOOKUP('Prof.LUM Signify new ver'!A1038,Table1[#All],3,FALSE),"Паспорт продукту")</f>
        <v>Паспорт продукту</v>
      </c>
      <c r="AC1038" s="11" t="str">
        <f>HYPERLINK(VLOOKUP('Prof.LUM Signify new ver'!A1038,Table1[#All],4,FALSE),"Інструкція")</f>
        <v>Інструкція</v>
      </c>
    </row>
    <row r="1039" spans="1:29">
      <c r="A1039" s="4">
        <v>912401483242</v>
      </c>
      <c r="B1039" t="s">
        <v>2065</v>
      </c>
      <c r="C1039" t="s">
        <v>1769</v>
      </c>
      <c r="D1039" t="s">
        <v>1810</v>
      </c>
      <c r="E1039" t="s">
        <v>185</v>
      </c>
      <c r="F1039" s="5">
        <v>5796</v>
      </c>
      <c r="G1039" t="s">
        <v>2066</v>
      </c>
      <c r="H1039" t="s">
        <v>2067</v>
      </c>
      <c r="I1039" t="s">
        <v>905</v>
      </c>
      <c r="J1039" t="s">
        <v>2068</v>
      </c>
      <c r="K1039" t="s">
        <v>650</v>
      </c>
      <c r="L1039" t="s">
        <v>2069</v>
      </c>
      <c r="M1039" t="s">
        <v>146</v>
      </c>
      <c r="N1039" t="s">
        <v>106</v>
      </c>
      <c r="Q1039" t="s">
        <v>2070</v>
      </c>
      <c r="R1039" t="s">
        <v>2071</v>
      </c>
      <c r="S1039" t="s">
        <v>467</v>
      </c>
      <c r="T1039" t="s">
        <v>306</v>
      </c>
      <c r="U1039" t="s">
        <v>112</v>
      </c>
      <c r="V1039" t="s">
        <v>194</v>
      </c>
      <c r="W1039" t="s">
        <v>207</v>
      </c>
      <c r="X1039" t="s">
        <v>175</v>
      </c>
      <c r="Y1039" t="s">
        <v>38</v>
      </c>
      <c r="Z1039" t="s">
        <v>115</v>
      </c>
      <c r="AA1039" s="11" t="str">
        <f>HYPERLINK(VLOOKUP('Prof.LUM Signify new ver'!A1039,Table1[#All],2,FALSE),"Фото")</f>
        <v>Фото</v>
      </c>
      <c r="AB1039" s="11" t="str">
        <f>HYPERLINK(VLOOKUP('Prof.LUM Signify new ver'!A1039,Table1[#All],3,FALSE),"Паспорт продукту")</f>
        <v>Паспорт продукту</v>
      </c>
      <c r="AC1039" s="11" t="str">
        <f>HYPERLINK(VLOOKUP('Prof.LUM Signify new ver'!A1039,Table1[#All],4,FALSE),"Інструкція")</f>
        <v>Інструкція</v>
      </c>
    </row>
    <row r="1040" spans="1:29">
      <c r="A1040" s="4">
        <v>911401582381</v>
      </c>
      <c r="B1040" t="s">
        <v>2072</v>
      </c>
      <c r="C1040" t="s">
        <v>1769</v>
      </c>
      <c r="D1040" t="s">
        <v>1810</v>
      </c>
      <c r="E1040" t="s">
        <v>185</v>
      </c>
      <c r="F1040" s="5">
        <v>637.19999999999993</v>
      </c>
      <c r="AA1040" s="11"/>
      <c r="AB1040" s="11"/>
      <c r="AC1040" s="11"/>
    </row>
    <row r="1041" spans="1:29">
      <c r="A1041" s="4">
        <v>913700359103</v>
      </c>
      <c r="B1041" t="s">
        <v>2073</v>
      </c>
      <c r="C1041" t="s">
        <v>2074</v>
      </c>
      <c r="D1041" t="s">
        <v>1705</v>
      </c>
      <c r="E1041" t="s">
        <v>2075</v>
      </c>
      <c r="F1041" s="5">
        <v>4958.3999999999996</v>
      </c>
      <c r="AA1041" s="11" t="str">
        <f>HYPERLINK(VLOOKUP('Prof.LUM Signify new ver'!A1041,Table1[#All],2,FALSE),"Фото")</f>
        <v>Фото</v>
      </c>
      <c r="AB1041" s="11" t="str">
        <f>HYPERLINK(VLOOKUP('Prof.LUM Signify new ver'!A1041,Table1[#All],3,FALSE),"Паспорт продукту")</f>
        <v>Паспорт продукту</v>
      </c>
      <c r="AC1041" s="11" t="str">
        <f>HYPERLINK(VLOOKUP('Prof.LUM Signify new ver'!A1041,Table1[#All],4,FALSE),"Інструкція")</f>
        <v>Інструкція</v>
      </c>
    </row>
    <row r="1042" spans="1:29" s="13" customFormat="1">
      <c r="A1042" s="12">
        <v>913701037703</v>
      </c>
      <c r="B1042" s="13" t="s">
        <v>2076</v>
      </c>
      <c r="C1042" s="13" t="s">
        <v>2074</v>
      </c>
      <c r="D1042" s="13" t="s">
        <v>1705</v>
      </c>
      <c r="E1042" s="13" t="s">
        <v>185</v>
      </c>
      <c r="F1042" s="14">
        <v>36810</v>
      </c>
      <c r="AA1042" s="15" t="str">
        <f>HYPERLINK(VLOOKUP('Prof.LUM Signify new ver'!A1042,Table1[#All],2,FALSE),"Фото")</f>
        <v>Фото</v>
      </c>
      <c r="AB1042" s="15" t="str">
        <f>HYPERLINK(VLOOKUP('Prof.LUM Signify new ver'!A1042,Table1[#All],3,FALSE),"Паспорт продукту")</f>
        <v>Паспорт продукту</v>
      </c>
      <c r="AC1042" s="15" t="str">
        <f>HYPERLINK(VLOOKUP('Prof.LUM Signify new ver'!A1042,Table1[#All],4,FALSE),"Інструкція")</f>
        <v>Інструкція</v>
      </c>
    </row>
    <row r="1043" spans="1:29">
      <c r="A1043" s="4">
        <v>913700342404</v>
      </c>
      <c r="B1043" t="s">
        <v>2077</v>
      </c>
      <c r="C1043" t="s">
        <v>2074</v>
      </c>
      <c r="D1043" t="s">
        <v>1705</v>
      </c>
      <c r="E1043" t="s">
        <v>99</v>
      </c>
      <c r="F1043" s="5">
        <v>15602.4</v>
      </c>
      <c r="AA1043" s="11" t="str">
        <f>HYPERLINK(VLOOKUP('Prof.LUM Signify new ver'!A1043,Table1[#All],2,FALSE),"Фото")</f>
        <v>Фото</v>
      </c>
      <c r="AB1043" s="11" t="str">
        <f>HYPERLINK(VLOOKUP('Prof.LUM Signify new ver'!A1043,Table1[#All],3,FALSE),"Паспорт продукту")</f>
        <v>Паспорт продукту</v>
      </c>
      <c r="AC1043" s="11" t="str">
        <f>HYPERLINK(VLOOKUP('Prof.LUM Signify new ver'!A1043,Table1[#All],4,FALSE),"Інструкція")</f>
        <v>Інструкція</v>
      </c>
    </row>
    <row r="1044" spans="1:29">
      <c r="A1044" s="4">
        <v>913703089609</v>
      </c>
      <c r="B1044" t="s">
        <v>2078</v>
      </c>
      <c r="C1044" t="s">
        <v>2074</v>
      </c>
      <c r="D1044" t="s">
        <v>1705</v>
      </c>
      <c r="E1044" t="s">
        <v>2079</v>
      </c>
      <c r="F1044" s="5">
        <v>225748.8</v>
      </c>
      <c r="AA1044" s="11"/>
      <c r="AB1044" s="11"/>
      <c r="AC1044" s="11"/>
    </row>
    <row r="1045" spans="1:29">
      <c r="A1045" s="4">
        <v>913703089409</v>
      </c>
      <c r="B1045" t="s">
        <v>2080</v>
      </c>
      <c r="C1045" t="s">
        <v>2074</v>
      </c>
      <c r="D1045" t="s">
        <v>1705</v>
      </c>
      <c r="E1045" t="s">
        <v>2079</v>
      </c>
      <c r="F1045" s="5">
        <v>116935.2</v>
      </c>
      <c r="AA1045" s="11"/>
      <c r="AB1045" s="11"/>
      <c r="AC1045" s="11"/>
    </row>
    <row r="1046" spans="1:29">
      <c r="A1046" s="4">
        <v>910925867567</v>
      </c>
      <c r="B1046" t="s">
        <v>2081</v>
      </c>
      <c r="C1046" t="s">
        <v>1705</v>
      </c>
      <c r="D1046" t="s">
        <v>2082</v>
      </c>
      <c r="E1046" t="s">
        <v>99</v>
      </c>
      <c r="F1046" s="5">
        <v>1718.3999999999999</v>
      </c>
      <c r="H1046" t="s">
        <v>1611</v>
      </c>
      <c r="I1046" t="s">
        <v>1599</v>
      </c>
      <c r="J1046" t="s">
        <v>987</v>
      </c>
      <c r="M1046" t="s">
        <v>2083</v>
      </c>
      <c r="X1046" t="s">
        <v>127</v>
      </c>
      <c r="Y1046" t="s">
        <v>127</v>
      </c>
      <c r="Z1046" t="s">
        <v>127</v>
      </c>
      <c r="AA1046" s="11" t="str">
        <f>HYPERLINK(VLOOKUP('Prof.LUM Signify new ver'!A1046,Table1[#All],2,FALSE),"Фото")</f>
        <v>Фото</v>
      </c>
      <c r="AB1046" s="11" t="str">
        <f>HYPERLINK(VLOOKUP('Prof.LUM Signify new ver'!A1046,Table1[#All],3,FALSE),"Паспорт продукту")</f>
        <v>Паспорт продукту</v>
      </c>
      <c r="AC1046" s="11" t="str">
        <f>HYPERLINK(VLOOKUP('Prof.LUM Signify new ver'!A1046,Table1[#All],4,FALSE),"Інструкція")</f>
        <v>Інструкція</v>
      </c>
    </row>
    <row r="1047" spans="1:29">
      <c r="A1047" s="4">
        <v>910925867564</v>
      </c>
      <c r="B1047" t="s">
        <v>2084</v>
      </c>
      <c r="C1047" t="s">
        <v>1705</v>
      </c>
      <c r="D1047" t="s">
        <v>2082</v>
      </c>
      <c r="E1047" t="s">
        <v>99</v>
      </c>
      <c r="F1047" s="5">
        <v>2416.7999999999997</v>
      </c>
      <c r="H1047" t="s">
        <v>2085</v>
      </c>
      <c r="I1047" t="s">
        <v>2086</v>
      </c>
      <c r="J1047" t="s">
        <v>466</v>
      </c>
      <c r="M1047" t="s">
        <v>2083</v>
      </c>
      <c r="X1047" t="s">
        <v>127</v>
      </c>
      <c r="Y1047" t="s">
        <v>127</v>
      </c>
      <c r="Z1047" t="s">
        <v>127</v>
      </c>
      <c r="AA1047" s="11" t="str">
        <f>HYPERLINK(VLOOKUP('Prof.LUM Signify new ver'!A1047,Table1[#All],2,FALSE),"Фото")</f>
        <v>Фото</v>
      </c>
      <c r="AB1047" s="11" t="str">
        <f>HYPERLINK(VLOOKUP('Prof.LUM Signify new ver'!A1047,Table1[#All],3,FALSE),"Паспорт продукту")</f>
        <v>Паспорт продукту</v>
      </c>
      <c r="AC1047" s="11" t="str">
        <f>HYPERLINK(VLOOKUP('Prof.LUM Signify new ver'!A1047,Table1[#All],4,FALSE),"Інструкція")</f>
        <v>Інструкція</v>
      </c>
    </row>
    <row r="1048" spans="1:29">
      <c r="A1048" s="4">
        <v>910925867565</v>
      </c>
      <c r="B1048" t="s">
        <v>2087</v>
      </c>
      <c r="C1048" t="s">
        <v>1705</v>
      </c>
      <c r="D1048" t="s">
        <v>2082</v>
      </c>
      <c r="E1048" t="s">
        <v>99</v>
      </c>
      <c r="F1048" s="5">
        <v>4453.2</v>
      </c>
      <c r="H1048" t="s">
        <v>634</v>
      </c>
      <c r="I1048" t="s">
        <v>476</v>
      </c>
      <c r="J1048" t="s">
        <v>1599</v>
      </c>
      <c r="M1048" t="s">
        <v>2083</v>
      </c>
      <c r="X1048" t="s">
        <v>127</v>
      </c>
      <c r="Y1048" t="s">
        <v>127</v>
      </c>
      <c r="Z1048" t="s">
        <v>127</v>
      </c>
      <c r="AA1048" s="11"/>
      <c r="AB1048" s="11"/>
      <c r="AC1048" s="11"/>
    </row>
    <row r="1049" spans="1:29">
      <c r="A1049" s="4">
        <v>910925867573</v>
      </c>
      <c r="B1049" t="s">
        <v>2088</v>
      </c>
      <c r="C1049" t="s">
        <v>1705</v>
      </c>
      <c r="D1049" t="s">
        <v>2082</v>
      </c>
      <c r="E1049" t="s">
        <v>99</v>
      </c>
      <c r="F1049" s="5">
        <v>573.6</v>
      </c>
      <c r="H1049" t="s">
        <v>2037</v>
      </c>
      <c r="I1049" t="s">
        <v>2089</v>
      </c>
      <c r="J1049" t="s">
        <v>2066</v>
      </c>
      <c r="M1049" t="s">
        <v>2083</v>
      </c>
      <c r="X1049" t="s">
        <v>127</v>
      </c>
      <c r="Y1049" t="s">
        <v>127</v>
      </c>
      <c r="Z1049" t="s">
        <v>127</v>
      </c>
      <c r="AA1049" s="11" t="str">
        <f>HYPERLINK(VLOOKUP('Prof.LUM Signify new ver'!A1049,Table1[#All],2,FALSE),"Фото")</f>
        <v>Фото</v>
      </c>
      <c r="AB1049" s="11" t="str">
        <f>HYPERLINK(VLOOKUP('Prof.LUM Signify new ver'!A1049,Table1[#All],3,FALSE),"Паспорт продукту")</f>
        <v>Паспорт продукту</v>
      </c>
      <c r="AC1049" s="11" t="str">
        <f>HYPERLINK(VLOOKUP('Prof.LUM Signify new ver'!A1049,Table1[#All],4,FALSE),"Інструкція")</f>
        <v>Інструкція</v>
      </c>
    </row>
    <row r="1050" spans="1:29">
      <c r="A1050" s="4">
        <v>910925867562</v>
      </c>
      <c r="B1050" t="s">
        <v>2090</v>
      </c>
      <c r="C1050" t="s">
        <v>1705</v>
      </c>
      <c r="D1050" t="s">
        <v>2082</v>
      </c>
      <c r="E1050" t="s">
        <v>99</v>
      </c>
      <c r="F1050" s="5">
        <v>2653.2</v>
      </c>
      <c r="H1050" t="s">
        <v>100</v>
      </c>
      <c r="I1050" t="s">
        <v>2091</v>
      </c>
      <c r="J1050" t="s">
        <v>2066</v>
      </c>
      <c r="M1050" t="s">
        <v>146</v>
      </c>
      <c r="X1050" t="s">
        <v>37</v>
      </c>
      <c r="Y1050" t="s">
        <v>38</v>
      </c>
      <c r="Z1050" t="s">
        <v>115</v>
      </c>
      <c r="AA1050" s="11" t="str">
        <f>HYPERLINK(VLOOKUP('Prof.LUM Signify new ver'!A1050,Table1[#All],2,FALSE),"Фото")</f>
        <v>Фото</v>
      </c>
      <c r="AB1050" s="11" t="str">
        <f>HYPERLINK(VLOOKUP('Prof.LUM Signify new ver'!A1050,Table1[#All],3,FALSE),"Паспорт продукту")</f>
        <v>Паспорт продукту</v>
      </c>
      <c r="AC1050" s="11" t="str">
        <f>HYPERLINK(VLOOKUP('Prof.LUM Signify new ver'!A1050,Table1[#All],4,FALSE),"Інструкція")</f>
        <v>Інструкція</v>
      </c>
    </row>
    <row r="1051" spans="1:29">
      <c r="A1051" s="4">
        <v>910925867563</v>
      </c>
      <c r="B1051" t="s">
        <v>2092</v>
      </c>
      <c r="C1051" t="s">
        <v>1705</v>
      </c>
      <c r="D1051" t="s">
        <v>2082</v>
      </c>
      <c r="E1051" t="s">
        <v>99</v>
      </c>
      <c r="F1051" s="5">
        <v>4021.2</v>
      </c>
      <c r="H1051" t="s">
        <v>100</v>
      </c>
      <c r="I1051" t="s">
        <v>2091</v>
      </c>
      <c r="J1051" t="s">
        <v>2066</v>
      </c>
      <c r="M1051" t="s">
        <v>146</v>
      </c>
      <c r="X1051" t="s">
        <v>37</v>
      </c>
      <c r="Y1051" t="s">
        <v>38</v>
      </c>
      <c r="Z1051" t="s">
        <v>115</v>
      </c>
      <c r="AA1051" s="11" t="str">
        <f>HYPERLINK(VLOOKUP('Prof.LUM Signify new ver'!A1051,Table1[#All],2,FALSE),"Фото")</f>
        <v>Фото</v>
      </c>
      <c r="AB1051" s="11" t="str">
        <f>HYPERLINK(VLOOKUP('Prof.LUM Signify new ver'!A1051,Table1[#All],3,FALSE),"Паспорт продукту")</f>
        <v>Паспорт продукту</v>
      </c>
      <c r="AC1051" s="11" t="str">
        <f>HYPERLINK(VLOOKUP('Prof.LUM Signify new ver'!A1051,Table1[#All],4,FALSE),"Інструкція")</f>
        <v>Інструкція</v>
      </c>
    </row>
    <row r="1052" spans="1:29">
      <c r="A1052" s="4">
        <v>910925867566</v>
      </c>
      <c r="B1052" t="s">
        <v>2093</v>
      </c>
      <c r="C1052" t="s">
        <v>1705</v>
      </c>
      <c r="D1052" t="s">
        <v>2082</v>
      </c>
      <c r="E1052" t="s">
        <v>99</v>
      </c>
      <c r="F1052" s="5">
        <v>1069.2</v>
      </c>
      <c r="H1052" t="s">
        <v>2094</v>
      </c>
      <c r="I1052" t="s">
        <v>1599</v>
      </c>
      <c r="J1052" t="s">
        <v>987</v>
      </c>
      <c r="M1052" t="s">
        <v>2083</v>
      </c>
      <c r="X1052" t="s">
        <v>127</v>
      </c>
      <c r="Y1052" t="s">
        <v>127</v>
      </c>
      <c r="Z1052" t="s">
        <v>127</v>
      </c>
      <c r="AA1052" s="11" t="str">
        <f>HYPERLINK(VLOOKUP('Prof.LUM Signify new ver'!A1052,Table1[#All],2,FALSE),"Фото")</f>
        <v>Фото</v>
      </c>
      <c r="AB1052" s="11" t="str">
        <f>HYPERLINK(VLOOKUP('Prof.LUM Signify new ver'!A1052,Table1[#All],3,FALSE),"Паспорт продукту")</f>
        <v>Паспорт продукту</v>
      </c>
      <c r="AC1052" s="11" t="str">
        <f>HYPERLINK(VLOOKUP('Prof.LUM Signify new ver'!A1052,Table1[#All],4,FALSE),"Інструкція")</f>
        <v>Інструкція</v>
      </c>
    </row>
    <row r="1053" spans="1:29">
      <c r="A1053" s="4">
        <v>910925867569</v>
      </c>
      <c r="B1053" t="s">
        <v>2095</v>
      </c>
      <c r="C1053" t="s">
        <v>1705</v>
      </c>
      <c r="D1053" t="s">
        <v>2082</v>
      </c>
      <c r="E1053" t="s">
        <v>99</v>
      </c>
      <c r="F1053" s="5">
        <v>3841.2</v>
      </c>
      <c r="H1053" t="s">
        <v>2067</v>
      </c>
      <c r="I1053" t="s">
        <v>2096</v>
      </c>
      <c r="J1053" t="s">
        <v>1599</v>
      </c>
      <c r="M1053" t="s">
        <v>2083</v>
      </c>
      <c r="X1053" t="s">
        <v>127</v>
      </c>
      <c r="Y1053" t="s">
        <v>127</v>
      </c>
      <c r="Z1053" t="s">
        <v>127</v>
      </c>
      <c r="AA1053" s="11" t="str">
        <f>HYPERLINK(VLOOKUP('Prof.LUM Signify new ver'!A1053,Table1[#All],2,FALSE),"Фото")</f>
        <v>Фото</v>
      </c>
      <c r="AB1053" s="11" t="str">
        <f>HYPERLINK(VLOOKUP('Prof.LUM Signify new ver'!A1053,Table1[#All],3,FALSE),"Паспорт продукту")</f>
        <v>Паспорт продукту</v>
      </c>
      <c r="AC1053" s="11" t="str">
        <f>HYPERLINK(VLOOKUP('Prof.LUM Signify new ver'!A1053,Table1[#All],4,FALSE),"Інструкція")</f>
        <v>Інструкція</v>
      </c>
    </row>
    <row r="1054" spans="1:29">
      <c r="A1054" s="4">
        <v>910925867575</v>
      </c>
      <c r="B1054" t="s">
        <v>2097</v>
      </c>
      <c r="C1054" t="s">
        <v>1705</v>
      </c>
      <c r="D1054" t="s">
        <v>2082</v>
      </c>
      <c r="E1054" t="s">
        <v>99</v>
      </c>
      <c r="F1054" s="5">
        <v>2696.4</v>
      </c>
      <c r="M1054" t="s">
        <v>2083</v>
      </c>
      <c r="X1054" t="s">
        <v>127</v>
      </c>
      <c r="Y1054" t="s">
        <v>127</v>
      </c>
      <c r="Z1054" t="s">
        <v>127</v>
      </c>
      <c r="AA1054" s="11"/>
      <c r="AB1054" s="11"/>
      <c r="AC1054" s="11"/>
    </row>
    <row r="1055" spans="1:29">
      <c r="A1055" s="4">
        <v>910925867568</v>
      </c>
      <c r="B1055" t="s">
        <v>2098</v>
      </c>
      <c r="C1055" t="s">
        <v>1705</v>
      </c>
      <c r="D1055" t="s">
        <v>2082</v>
      </c>
      <c r="E1055" t="s">
        <v>99</v>
      </c>
      <c r="F1055" s="5">
        <v>981.59999999999991</v>
      </c>
      <c r="H1055" t="s">
        <v>983</v>
      </c>
      <c r="I1055" t="s">
        <v>1599</v>
      </c>
      <c r="J1055" t="s">
        <v>987</v>
      </c>
      <c r="M1055" t="s">
        <v>2083</v>
      </c>
      <c r="X1055" t="s">
        <v>127</v>
      </c>
      <c r="Y1055" t="s">
        <v>127</v>
      </c>
      <c r="Z1055" t="s">
        <v>127</v>
      </c>
      <c r="AA1055" s="11" t="str">
        <f>HYPERLINK(VLOOKUP('Prof.LUM Signify new ver'!A1055,Table1[#All],2,FALSE),"Фото")</f>
        <v>Фото</v>
      </c>
      <c r="AB1055" s="11" t="str">
        <f>HYPERLINK(VLOOKUP('Prof.LUM Signify new ver'!A1055,Table1[#All],3,FALSE),"Паспорт продукту")</f>
        <v>Паспорт продукту</v>
      </c>
      <c r="AC1055" s="11" t="str">
        <f>HYPERLINK(VLOOKUP('Prof.LUM Signify new ver'!A1055,Table1[#All],4,FALSE),"Інструкція")</f>
        <v>Інструкція</v>
      </c>
    </row>
    <row r="1056" spans="1:29">
      <c r="A1056" s="4">
        <v>910925867574</v>
      </c>
      <c r="B1056" t="s">
        <v>2099</v>
      </c>
      <c r="C1056" t="s">
        <v>1705</v>
      </c>
      <c r="D1056" t="s">
        <v>2082</v>
      </c>
      <c r="E1056" t="s">
        <v>99</v>
      </c>
      <c r="F1056" s="5">
        <v>336</v>
      </c>
      <c r="H1056" t="s">
        <v>641</v>
      </c>
      <c r="I1056" t="s">
        <v>1601</v>
      </c>
      <c r="J1056" t="s">
        <v>2100</v>
      </c>
      <c r="M1056" t="s">
        <v>2083</v>
      </c>
      <c r="X1056" t="s">
        <v>127</v>
      </c>
      <c r="Y1056" t="s">
        <v>127</v>
      </c>
      <c r="Z1056" t="s">
        <v>127</v>
      </c>
      <c r="AA1056" s="11"/>
      <c r="AB1056" s="11"/>
      <c r="AC1056" s="11"/>
    </row>
    <row r="1057" spans="1:29">
      <c r="A1057" s="4">
        <v>910925867570</v>
      </c>
      <c r="B1057" t="s">
        <v>2101</v>
      </c>
      <c r="C1057" t="s">
        <v>1705</v>
      </c>
      <c r="D1057" t="s">
        <v>2082</v>
      </c>
      <c r="E1057" t="s">
        <v>99</v>
      </c>
      <c r="F1057" s="5">
        <v>403.2</v>
      </c>
      <c r="H1057" t="s">
        <v>2039</v>
      </c>
      <c r="I1057" t="s">
        <v>2102</v>
      </c>
      <c r="M1057" t="s">
        <v>2083</v>
      </c>
      <c r="X1057" t="s">
        <v>127</v>
      </c>
      <c r="Y1057" t="s">
        <v>127</v>
      </c>
      <c r="Z1057" t="s">
        <v>127</v>
      </c>
      <c r="AA1057" s="11" t="str">
        <f>HYPERLINK(VLOOKUP('Prof.LUM Signify new ver'!A1057,Table1[#All],2,FALSE),"Фото")</f>
        <v>Фото</v>
      </c>
      <c r="AB1057" s="11" t="str">
        <f>HYPERLINK(VLOOKUP('Prof.LUM Signify new ver'!A1057,Table1[#All],3,FALSE),"Паспорт продукту")</f>
        <v>Паспорт продукту</v>
      </c>
      <c r="AC1057" s="11" t="str">
        <f>HYPERLINK(VLOOKUP('Prof.LUM Signify new ver'!A1057,Table1[#All],4,FALSE),"Інструкція")</f>
        <v>Інструкція</v>
      </c>
    </row>
    <row r="1058" spans="1:29">
      <c r="A1058" s="4">
        <v>910925867571</v>
      </c>
      <c r="B1058" t="s">
        <v>2103</v>
      </c>
      <c r="C1058" t="s">
        <v>1705</v>
      </c>
      <c r="D1058" t="s">
        <v>2082</v>
      </c>
      <c r="E1058" t="s">
        <v>99</v>
      </c>
      <c r="F1058" s="5">
        <v>532.79999999999995</v>
      </c>
      <c r="H1058" t="s">
        <v>2039</v>
      </c>
      <c r="I1058" t="s">
        <v>2104</v>
      </c>
      <c r="M1058" t="s">
        <v>2083</v>
      </c>
      <c r="X1058" t="s">
        <v>127</v>
      </c>
      <c r="Y1058" t="s">
        <v>127</v>
      </c>
      <c r="Z1058" t="s">
        <v>127</v>
      </c>
      <c r="AA1058" s="11" t="str">
        <f>HYPERLINK(VLOOKUP('Prof.LUM Signify new ver'!A1058,Table1[#All],2,FALSE),"Фото")</f>
        <v>Фото</v>
      </c>
      <c r="AB1058" s="11" t="str">
        <f>HYPERLINK(VLOOKUP('Prof.LUM Signify new ver'!A1058,Table1[#All],3,FALSE),"Паспорт продукту")</f>
        <v>Паспорт продукту</v>
      </c>
      <c r="AC1058" s="11" t="str">
        <f>HYPERLINK(VLOOKUP('Prof.LUM Signify new ver'!A1058,Table1[#All],4,FALSE),"Інструкція")</f>
        <v>Інструкція</v>
      </c>
    </row>
    <row r="1059" spans="1:29">
      <c r="A1059" s="4">
        <v>910925867572</v>
      </c>
      <c r="B1059" t="s">
        <v>2105</v>
      </c>
      <c r="C1059" t="s">
        <v>1705</v>
      </c>
      <c r="D1059" t="s">
        <v>2082</v>
      </c>
      <c r="E1059" t="s">
        <v>99</v>
      </c>
      <c r="F1059" s="5">
        <v>648</v>
      </c>
      <c r="H1059" t="s">
        <v>2039</v>
      </c>
      <c r="I1059" t="s">
        <v>642</v>
      </c>
      <c r="M1059" t="s">
        <v>2083</v>
      </c>
      <c r="X1059" t="s">
        <v>127</v>
      </c>
      <c r="Y1059" t="s">
        <v>127</v>
      </c>
      <c r="Z1059" t="s">
        <v>127</v>
      </c>
      <c r="AA1059" s="11" t="str">
        <f>HYPERLINK(VLOOKUP('Prof.LUM Signify new ver'!A1059,Table1[#All],2,FALSE),"Фото")</f>
        <v>Фото</v>
      </c>
      <c r="AB1059" s="11" t="str">
        <f>HYPERLINK(VLOOKUP('Prof.LUM Signify new ver'!A1059,Table1[#All],3,FALSE),"Паспорт продукту")</f>
        <v>Паспорт продукту</v>
      </c>
      <c r="AC1059" s="11" t="str">
        <f>HYPERLINK(VLOOKUP('Prof.LUM Signify new ver'!A1059,Table1[#All],4,FALSE),"Інструкція")</f>
        <v>Інструкція</v>
      </c>
    </row>
    <row r="1060" spans="1:29">
      <c r="A1060" s="4">
        <v>910925867580</v>
      </c>
      <c r="B1060" t="s">
        <v>2106</v>
      </c>
      <c r="C1060" t="s">
        <v>1705</v>
      </c>
      <c r="D1060" t="s">
        <v>2082</v>
      </c>
      <c r="E1060" t="s">
        <v>99</v>
      </c>
      <c r="F1060" s="5">
        <v>6565.2</v>
      </c>
      <c r="AA1060" s="11"/>
      <c r="AB1060" s="11"/>
      <c r="AC1060" s="11"/>
    </row>
    <row r="1061" spans="1:29">
      <c r="A1061" s="4">
        <v>910925867581</v>
      </c>
      <c r="B1061" t="s">
        <v>2107</v>
      </c>
      <c r="C1061" t="s">
        <v>1705</v>
      </c>
      <c r="D1061" t="s">
        <v>2082</v>
      </c>
      <c r="E1061" t="s">
        <v>99</v>
      </c>
      <c r="F1061" s="5">
        <v>6794.4</v>
      </c>
      <c r="AA1061" s="11"/>
      <c r="AB1061" s="11"/>
      <c r="AC1061" s="11"/>
    </row>
    <row r="1062" spans="1:29">
      <c r="A1062" s="4">
        <v>910770217074</v>
      </c>
      <c r="B1062" t="s">
        <v>2108</v>
      </c>
      <c r="C1062" t="s">
        <v>33</v>
      </c>
      <c r="D1062" t="s">
        <v>2109</v>
      </c>
      <c r="E1062" t="s">
        <v>99</v>
      </c>
      <c r="F1062" s="5">
        <v>8919.6</v>
      </c>
      <c r="AA1062" s="11"/>
      <c r="AB1062" s="11"/>
      <c r="AC1062" s="11"/>
    </row>
    <row r="1063" spans="1:29">
      <c r="A1063" s="4">
        <v>910925867515</v>
      </c>
      <c r="B1063" t="s">
        <v>2110</v>
      </c>
      <c r="C1063" t="s">
        <v>33</v>
      </c>
      <c r="D1063" t="s">
        <v>2109</v>
      </c>
      <c r="E1063" t="s">
        <v>99</v>
      </c>
      <c r="F1063" s="5">
        <v>8860.7999999999993</v>
      </c>
      <c r="H1063" t="s">
        <v>100</v>
      </c>
      <c r="I1063" t="s">
        <v>2111</v>
      </c>
      <c r="J1063" t="s">
        <v>2066</v>
      </c>
      <c r="K1063" t="s">
        <v>103</v>
      </c>
      <c r="L1063" t="s">
        <v>104</v>
      </c>
      <c r="M1063" t="s">
        <v>146</v>
      </c>
      <c r="N1063" t="s">
        <v>106</v>
      </c>
      <c r="Q1063" t="s">
        <v>108</v>
      </c>
      <c r="R1063" t="s">
        <v>2112</v>
      </c>
      <c r="S1063" t="s">
        <v>629</v>
      </c>
      <c r="T1063" t="s">
        <v>838</v>
      </c>
      <c r="U1063" t="s">
        <v>112</v>
      </c>
      <c r="V1063" t="s">
        <v>113</v>
      </c>
      <c r="W1063" t="s">
        <v>114</v>
      </c>
      <c r="X1063" t="s">
        <v>37</v>
      </c>
      <c r="Y1063" t="s">
        <v>38</v>
      </c>
      <c r="Z1063" t="s">
        <v>115</v>
      </c>
      <c r="AA1063" s="11" t="str">
        <f>HYPERLINK(VLOOKUP('Prof.LUM Signify new ver'!A1063,Table1[#All],2,FALSE),"Фото")</f>
        <v>Фото</v>
      </c>
      <c r="AB1063" s="11" t="str">
        <f>HYPERLINK(VLOOKUP('Prof.LUM Signify new ver'!A1063,Table1[#All],3,FALSE),"Паспорт продукту")</f>
        <v>Паспорт продукту</v>
      </c>
      <c r="AC1063" s="11" t="str">
        <f>HYPERLINK(VLOOKUP('Prof.LUM Signify new ver'!A1063,Table1[#All],4,FALSE),"Інструкція")</f>
        <v>Інструкція</v>
      </c>
    </row>
    <row r="1064" spans="1:29">
      <c r="A1064" s="4">
        <v>910925867522</v>
      </c>
      <c r="B1064" t="s">
        <v>2113</v>
      </c>
      <c r="C1064" t="s">
        <v>33</v>
      </c>
      <c r="D1064" t="s">
        <v>2109</v>
      </c>
      <c r="E1064" t="s">
        <v>99</v>
      </c>
      <c r="F1064" s="5">
        <v>9340.7999999999993</v>
      </c>
      <c r="H1064" t="s">
        <v>100</v>
      </c>
      <c r="I1064" t="s">
        <v>2111</v>
      </c>
      <c r="J1064" t="s">
        <v>2066</v>
      </c>
      <c r="K1064" t="s">
        <v>103</v>
      </c>
      <c r="L1064" t="s">
        <v>104</v>
      </c>
      <c r="M1064" t="s">
        <v>146</v>
      </c>
      <c r="N1064" t="s">
        <v>106</v>
      </c>
      <c r="Q1064" t="s">
        <v>108</v>
      </c>
      <c r="R1064" t="s">
        <v>2112</v>
      </c>
      <c r="S1064" t="s">
        <v>631</v>
      </c>
      <c r="T1064" t="s">
        <v>2114</v>
      </c>
      <c r="U1064" t="s">
        <v>112</v>
      </c>
      <c r="V1064" t="s">
        <v>113</v>
      </c>
      <c r="W1064" t="s">
        <v>114</v>
      </c>
      <c r="X1064" t="s">
        <v>37</v>
      </c>
      <c r="Y1064" t="s">
        <v>38</v>
      </c>
      <c r="Z1064" t="s">
        <v>115</v>
      </c>
      <c r="AA1064" s="11" t="str">
        <f>HYPERLINK(VLOOKUP('Prof.LUM Signify new ver'!A1064,Table1[#All],2,FALSE),"Фото")</f>
        <v>Фото</v>
      </c>
      <c r="AB1064" s="11" t="str">
        <f>HYPERLINK(VLOOKUP('Prof.LUM Signify new ver'!A1064,Table1[#All],3,FALSE),"Паспорт продукту")</f>
        <v>Паспорт продукту</v>
      </c>
      <c r="AC1064" s="11" t="str">
        <f>HYPERLINK(VLOOKUP('Prof.LUM Signify new ver'!A1064,Table1[#All],4,FALSE),"Інструкція")</f>
        <v>Інструкція</v>
      </c>
    </row>
    <row r="1065" spans="1:29">
      <c r="A1065" s="4">
        <v>910925867523</v>
      </c>
      <c r="B1065" t="s">
        <v>2115</v>
      </c>
      <c r="C1065" t="s">
        <v>33</v>
      </c>
      <c r="D1065" t="s">
        <v>2109</v>
      </c>
      <c r="E1065" t="s">
        <v>99</v>
      </c>
      <c r="F1065" s="5">
        <v>9649.1999999999989</v>
      </c>
      <c r="H1065" t="s">
        <v>100</v>
      </c>
      <c r="I1065" t="s">
        <v>2111</v>
      </c>
      <c r="J1065" t="s">
        <v>2066</v>
      </c>
      <c r="K1065" t="s">
        <v>103</v>
      </c>
      <c r="L1065" t="s">
        <v>104</v>
      </c>
      <c r="M1065" t="s">
        <v>146</v>
      </c>
      <c r="N1065" t="s">
        <v>106</v>
      </c>
      <c r="Q1065" t="s">
        <v>108</v>
      </c>
      <c r="R1065" t="s">
        <v>2112</v>
      </c>
      <c r="S1065" t="s">
        <v>631</v>
      </c>
      <c r="T1065" t="s">
        <v>2114</v>
      </c>
      <c r="U1065" t="s">
        <v>112</v>
      </c>
      <c r="V1065" t="s">
        <v>113</v>
      </c>
      <c r="W1065" t="s">
        <v>114</v>
      </c>
      <c r="X1065" t="s">
        <v>37</v>
      </c>
      <c r="Y1065" t="s">
        <v>38</v>
      </c>
      <c r="Z1065" t="s">
        <v>115</v>
      </c>
      <c r="AA1065" s="11" t="str">
        <f>HYPERLINK(VLOOKUP('Prof.LUM Signify new ver'!A1065,Table1[#All],2,FALSE),"Фото")</f>
        <v>Фото</v>
      </c>
      <c r="AB1065" s="11" t="str">
        <f>HYPERLINK(VLOOKUP('Prof.LUM Signify new ver'!A1065,Table1[#All],3,FALSE),"Паспорт продукту")</f>
        <v>Паспорт продукту</v>
      </c>
      <c r="AC1065" s="11" t="str">
        <f>HYPERLINK(VLOOKUP('Prof.LUM Signify new ver'!A1065,Table1[#All],4,FALSE),"Інструкція")</f>
        <v>Інструкція</v>
      </c>
    </row>
    <row r="1066" spans="1:29">
      <c r="A1066" s="4">
        <v>910770223675</v>
      </c>
      <c r="B1066" t="s">
        <v>2116</v>
      </c>
      <c r="C1066" t="s">
        <v>33</v>
      </c>
      <c r="D1066" t="s">
        <v>2109</v>
      </c>
      <c r="E1066" t="s">
        <v>99</v>
      </c>
      <c r="F1066" s="5">
        <v>7719.5999999999995</v>
      </c>
      <c r="AA1066" s="11"/>
      <c r="AB1066" s="11"/>
      <c r="AC1066" s="11"/>
    </row>
    <row r="1067" spans="1:29">
      <c r="A1067" s="4">
        <v>910770217076</v>
      </c>
      <c r="B1067" t="s">
        <v>2117</v>
      </c>
      <c r="C1067" t="s">
        <v>33</v>
      </c>
      <c r="D1067" t="s">
        <v>2109</v>
      </c>
      <c r="E1067" t="s">
        <v>99</v>
      </c>
      <c r="F1067" s="5">
        <v>7690.7999999999993</v>
      </c>
      <c r="AA1067" s="11"/>
      <c r="AB1067" s="11"/>
      <c r="AC1067" s="11"/>
    </row>
    <row r="1068" spans="1:29">
      <c r="A1068" s="4">
        <v>910925867495</v>
      </c>
      <c r="B1068" t="s">
        <v>2118</v>
      </c>
      <c r="C1068" t="s">
        <v>33</v>
      </c>
      <c r="D1068" t="s">
        <v>2109</v>
      </c>
      <c r="E1068" t="s">
        <v>99</v>
      </c>
      <c r="F1068" s="5">
        <v>8170.7999999999993</v>
      </c>
      <c r="H1068" t="s">
        <v>100</v>
      </c>
      <c r="I1068" t="s">
        <v>2111</v>
      </c>
      <c r="J1068" t="s">
        <v>2066</v>
      </c>
      <c r="K1068" t="s">
        <v>103</v>
      </c>
      <c r="L1068" t="s">
        <v>104</v>
      </c>
      <c r="M1068" t="s">
        <v>146</v>
      </c>
      <c r="N1068" t="s">
        <v>106</v>
      </c>
      <c r="Q1068" t="s">
        <v>108</v>
      </c>
      <c r="R1068" t="s">
        <v>2112</v>
      </c>
      <c r="S1068" t="s">
        <v>631</v>
      </c>
      <c r="T1068" t="s">
        <v>2114</v>
      </c>
      <c r="U1068" t="s">
        <v>112</v>
      </c>
      <c r="V1068" t="s">
        <v>113</v>
      </c>
      <c r="W1068" t="s">
        <v>114</v>
      </c>
      <c r="X1068" t="s">
        <v>37</v>
      </c>
      <c r="Y1068" t="s">
        <v>38</v>
      </c>
      <c r="Z1068" t="s">
        <v>115</v>
      </c>
      <c r="AA1068" s="11" t="str">
        <f>HYPERLINK(VLOOKUP('Prof.LUM Signify new ver'!A1068,Table1[#All],2,FALSE),"Фото")</f>
        <v>Фото</v>
      </c>
      <c r="AB1068" s="11" t="str">
        <f>HYPERLINK(VLOOKUP('Prof.LUM Signify new ver'!A1068,Table1[#All],3,FALSE),"Паспорт продукту")</f>
        <v>Паспорт продукту</v>
      </c>
      <c r="AC1068" s="11" t="str">
        <f>HYPERLINK(VLOOKUP('Prof.LUM Signify new ver'!A1068,Table1[#All],4,FALSE),"Інструкція")</f>
        <v>Інструкція</v>
      </c>
    </row>
    <row r="1069" spans="1:29">
      <c r="A1069" s="4">
        <v>910925867524</v>
      </c>
      <c r="B1069" t="s">
        <v>2119</v>
      </c>
      <c r="C1069" t="s">
        <v>33</v>
      </c>
      <c r="D1069" t="s">
        <v>2109</v>
      </c>
      <c r="E1069" t="s">
        <v>99</v>
      </c>
      <c r="F1069" s="5">
        <v>8480.4</v>
      </c>
      <c r="H1069" t="s">
        <v>100</v>
      </c>
      <c r="I1069" t="s">
        <v>2111</v>
      </c>
      <c r="J1069" t="s">
        <v>2066</v>
      </c>
      <c r="K1069" t="s">
        <v>103</v>
      </c>
      <c r="L1069" t="s">
        <v>104</v>
      </c>
      <c r="M1069" t="s">
        <v>146</v>
      </c>
      <c r="N1069" t="s">
        <v>106</v>
      </c>
      <c r="Q1069" t="s">
        <v>108</v>
      </c>
      <c r="R1069" t="s">
        <v>2112</v>
      </c>
      <c r="S1069" t="s">
        <v>631</v>
      </c>
      <c r="T1069" t="s">
        <v>2114</v>
      </c>
      <c r="U1069" t="s">
        <v>112</v>
      </c>
      <c r="V1069" t="s">
        <v>113</v>
      </c>
      <c r="W1069" t="s">
        <v>114</v>
      </c>
      <c r="X1069" t="s">
        <v>37</v>
      </c>
      <c r="Y1069" t="s">
        <v>38</v>
      </c>
      <c r="Z1069" t="s">
        <v>115</v>
      </c>
      <c r="AA1069" s="11" t="str">
        <f>HYPERLINK(VLOOKUP('Prof.LUM Signify new ver'!A1069,Table1[#All],2,FALSE),"Фото")</f>
        <v>Фото</v>
      </c>
      <c r="AB1069" s="11" t="str">
        <f>HYPERLINK(VLOOKUP('Prof.LUM Signify new ver'!A1069,Table1[#All],3,FALSE),"Паспорт продукту")</f>
        <v>Паспорт продукту</v>
      </c>
      <c r="AC1069" s="11" t="str">
        <f>HYPERLINK(VLOOKUP('Prof.LUM Signify new ver'!A1069,Table1[#All],4,FALSE),"Інструкція")</f>
        <v>Інструкція</v>
      </c>
    </row>
    <row r="1070" spans="1:29">
      <c r="A1070" s="4">
        <v>910925867582</v>
      </c>
      <c r="B1070" t="s">
        <v>2120</v>
      </c>
      <c r="C1070" t="s">
        <v>33</v>
      </c>
      <c r="D1070" t="s">
        <v>2109</v>
      </c>
      <c r="E1070" t="s">
        <v>99</v>
      </c>
      <c r="F1070" s="5">
        <v>3865.2</v>
      </c>
      <c r="AA1070" s="11"/>
      <c r="AB1070" s="11"/>
      <c r="AC1070" s="11"/>
    </row>
    <row r="1071" spans="1:29">
      <c r="A1071" s="4">
        <v>910925867585</v>
      </c>
      <c r="B1071" t="s">
        <v>2121</v>
      </c>
      <c r="C1071" t="s">
        <v>33</v>
      </c>
      <c r="D1071" t="s">
        <v>2109</v>
      </c>
      <c r="E1071" t="s">
        <v>99</v>
      </c>
      <c r="F1071" s="5">
        <v>4174.8</v>
      </c>
      <c r="H1071" t="s">
        <v>2037</v>
      </c>
      <c r="I1071" t="s">
        <v>2111</v>
      </c>
      <c r="J1071" t="s">
        <v>2066</v>
      </c>
      <c r="M1071" t="s">
        <v>146</v>
      </c>
      <c r="X1071" t="s">
        <v>37</v>
      </c>
      <c r="Y1071" t="s">
        <v>38</v>
      </c>
      <c r="Z1071" t="s">
        <v>115</v>
      </c>
      <c r="AA1071" s="11"/>
      <c r="AB1071" s="11"/>
      <c r="AC1071" s="11"/>
    </row>
    <row r="1072" spans="1:29">
      <c r="A1072" s="4">
        <v>910925867583</v>
      </c>
      <c r="B1072" t="s">
        <v>2122</v>
      </c>
      <c r="C1072" t="s">
        <v>33</v>
      </c>
      <c r="D1072" t="s">
        <v>2109</v>
      </c>
      <c r="E1072" t="s">
        <v>99</v>
      </c>
      <c r="F1072" s="5">
        <v>4023.6</v>
      </c>
      <c r="H1072" t="s">
        <v>100</v>
      </c>
      <c r="I1072" t="s">
        <v>2111</v>
      </c>
      <c r="J1072" t="s">
        <v>2066</v>
      </c>
      <c r="M1072" t="s">
        <v>146</v>
      </c>
      <c r="X1072" t="s">
        <v>37</v>
      </c>
      <c r="Y1072" t="s">
        <v>38</v>
      </c>
      <c r="Z1072" t="s">
        <v>115</v>
      </c>
      <c r="AA1072" s="11" t="str">
        <f>HYPERLINK(VLOOKUP('Prof.LUM Signify new ver'!A1072,Table1[#All],2,FALSE),"Фото")</f>
        <v>Фото</v>
      </c>
      <c r="AB1072" s="11" t="str">
        <f>HYPERLINK(VLOOKUP('Prof.LUM Signify new ver'!A1072,Table1[#All],3,FALSE),"Паспорт продукту")</f>
        <v>Паспорт продукту</v>
      </c>
      <c r="AC1072" s="11" t="str">
        <f>HYPERLINK(VLOOKUP('Prof.LUM Signify new ver'!A1072,Table1[#All],4,FALSE),"Інструкція")</f>
        <v>Інструкція</v>
      </c>
    </row>
    <row r="1073" spans="1:29">
      <c r="A1073" s="4">
        <v>910925867586</v>
      </c>
      <c r="B1073" t="s">
        <v>2123</v>
      </c>
      <c r="C1073" t="s">
        <v>33</v>
      </c>
      <c r="D1073" t="s">
        <v>2109</v>
      </c>
      <c r="E1073" t="s">
        <v>99</v>
      </c>
      <c r="F1073" s="5">
        <v>4333.2</v>
      </c>
      <c r="H1073" t="s">
        <v>2037</v>
      </c>
      <c r="I1073" t="s">
        <v>2111</v>
      </c>
      <c r="J1073" t="s">
        <v>2066</v>
      </c>
      <c r="M1073" t="s">
        <v>146</v>
      </c>
      <c r="X1073" t="s">
        <v>37</v>
      </c>
      <c r="Y1073" t="s">
        <v>38</v>
      </c>
      <c r="Z1073" t="s">
        <v>115</v>
      </c>
      <c r="AA1073" s="11"/>
      <c r="AB1073" s="11"/>
      <c r="AC1073" s="11"/>
    </row>
    <row r="1074" spans="1:29">
      <c r="A1074" s="4">
        <v>910925867587</v>
      </c>
      <c r="B1074" t="s">
        <v>2124</v>
      </c>
      <c r="C1074" t="s">
        <v>33</v>
      </c>
      <c r="D1074" t="s">
        <v>2109</v>
      </c>
      <c r="E1074" t="s">
        <v>99</v>
      </c>
      <c r="F1074" s="5">
        <v>5088</v>
      </c>
      <c r="H1074" t="s">
        <v>2037</v>
      </c>
      <c r="I1074" t="s">
        <v>2111</v>
      </c>
      <c r="J1074" t="s">
        <v>2066</v>
      </c>
      <c r="M1074" t="s">
        <v>146</v>
      </c>
      <c r="X1074" t="s">
        <v>37</v>
      </c>
      <c r="Y1074" t="s">
        <v>38</v>
      </c>
      <c r="Z1074" t="s">
        <v>115</v>
      </c>
      <c r="AA1074" s="11"/>
      <c r="AB1074" s="11"/>
      <c r="AC1074" s="11"/>
    </row>
    <row r="1075" spans="1:29">
      <c r="A1075" s="4">
        <v>910925867584</v>
      </c>
      <c r="B1075" t="s">
        <v>2125</v>
      </c>
      <c r="C1075" t="s">
        <v>33</v>
      </c>
      <c r="D1075" t="s">
        <v>2109</v>
      </c>
      <c r="E1075" t="s">
        <v>99</v>
      </c>
      <c r="F1075" s="5">
        <v>4778.3999999999996</v>
      </c>
      <c r="AA1075" s="11"/>
      <c r="AB1075" s="11"/>
      <c r="AC1075" s="11"/>
    </row>
    <row r="1076" spans="1:29">
      <c r="A1076" s="4">
        <v>910925867526</v>
      </c>
      <c r="B1076" t="s">
        <v>2126</v>
      </c>
      <c r="C1076" t="s">
        <v>33</v>
      </c>
      <c r="D1076" t="s">
        <v>2109</v>
      </c>
      <c r="E1076" t="s">
        <v>99</v>
      </c>
      <c r="F1076" s="5">
        <v>12020.4</v>
      </c>
      <c r="H1076" t="s">
        <v>100</v>
      </c>
      <c r="I1076" t="s">
        <v>2127</v>
      </c>
      <c r="J1076" t="s">
        <v>2066</v>
      </c>
      <c r="K1076" t="s">
        <v>103</v>
      </c>
      <c r="L1076" t="s">
        <v>104</v>
      </c>
      <c r="M1076" t="s">
        <v>146</v>
      </c>
      <c r="N1076" t="s">
        <v>106</v>
      </c>
      <c r="O1076" t="s">
        <v>2128</v>
      </c>
      <c r="Q1076" t="s">
        <v>108</v>
      </c>
      <c r="R1076" t="s">
        <v>1326</v>
      </c>
      <c r="S1076" t="s">
        <v>2129</v>
      </c>
      <c r="T1076" t="s">
        <v>1625</v>
      </c>
      <c r="U1076" t="s">
        <v>112</v>
      </c>
      <c r="V1076" t="s">
        <v>113</v>
      </c>
      <c r="W1076" t="s">
        <v>114</v>
      </c>
      <c r="X1076" t="s">
        <v>37</v>
      </c>
      <c r="Y1076" t="s">
        <v>38</v>
      </c>
      <c r="Z1076" t="s">
        <v>115</v>
      </c>
      <c r="AA1076" s="11" t="str">
        <f>HYPERLINK(VLOOKUP('Prof.LUM Signify new ver'!A1076,Table1[#All],2,FALSE),"Фото")</f>
        <v>Фото</v>
      </c>
      <c r="AB1076" s="11" t="str">
        <f>HYPERLINK(VLOOKUP('Prof.LUM Signify new ver'!A1076,Table1[#All],3,FALSE),"Паспорт продукту")</f>
        <v>Паспорт продукту</v>
      </c>
      <c r="AC1076" s="11" t="str">
        <f>HYPERLINK(VLOOKUP('Prof.LUM Signify new ver'!A1076,Table1[#All],4,FALSE),"Інструкція")</f>
        <v>Інструкція</v>
      </c>
    </row>
    <row r="1077" spans="1:29">
      <c r="A1077" s="4">
        <v>910925867527</v>
      </c>
      <c r="B1077" t="s">
        <v>2130</v>
      </c>
      <c r="C1077" t="s">
        <v>33</v>
      </c>
      <c r="D1077" t="s">
        <v>2109</v>
      </c>
      <c r="E1077" t="s">
        <v>99</v>
      </c>
      <c r="F1077" s="5">
        <v>12205.199999999999</v>
      </c>
      <c r="H1077" t="s">
        <v>100</v>
      </c>
      <c r="I1077" t="s">
        <v>2127</v>
      </c>
      <c r="J1077" t="s">
        <v>2066</v>
      </c>
      <c r="K1077" t="s">
        <v>103</v>
      </c>
      <c r="L1077" t="s">
        <v>104</v>
      </c>
      <c r="M1077" t="s">
        <v>146</v>
      </c>
      <c r="N1077" t="s">
        <v>106</v>
      </c>
      <c r="O1077" t="s">
        <v>2128</v>
      </c>
      <c r="Q1077" t="s">
        <v>108</v>
      </c>
      <c r="R1077" t="s">
        <v>1326</v>
      </c>
      <c r="S1077" t="s">
        <v>2129</v>
      </c>
      <c r="T1077" t="s">
        <v>1625</v>
      </c>
      <c r="U1077" t="s">
        <v>112</v>
      </c>
      <c r="V1077" t="s">
        <v>113</v>
      </c>
      <c r="W1077" t="s">
        <v>114</v>
      </c>
      <c r="X1077" t="s">
        <v>37</v>
      </c>
      <c r="Y1077" t="s">
        <v>38</v>
      </c>
      <c r="Z1077" t="s">
        <v>115</v>
      </c>
      <c r="AA1077" s="11" t="str">
        <f>HYPERLINK(VLOOKUP('Prof.LUM Signify new ver'!A1077,Table1[#All],2,FALSE),"Фото")</f>
        <v>Фото</v>
      </c>
      <c r="AB1077" s="11" t="str">
        <f>HYPERLINK(VLOOKUP('Prof.LUM Signify new ver'!A1077,Table1[#All],3,FALSE),"Паспорт продукту")</f>
        <v>Паспорт продукту</v>
      </c>
      <c r="AC1077" s="11" t="str">
        <f>HYPERLINK(VLOOKUP('Prof.LUM Signify new ver'!A1077,Table1[#All],4,FALSE),"Інструкція")</f>
        <v>Інструкція</v>
      </c>
    </row>
    <row r="1078" spans="1:29">
      <c r="A1078" s="4">
        <v>910925867528</v>
      </c>
      <c r="B1078" t="s">
        <v>2131</v>
      </c>
      <c r="C1078" t="s">
        <v>33</v>
      </c>
      <c r="D1078" t="s">
        <v>2109</v>
      </c>
      <c r="E1078" t="s">
        <v>99</v>
      </c>
      <c r="F1078" s="5">
        <v>13262.4</v>
      </c>
      <c r="H1078" t="s">
        <v>100</v>
      </c>
      <c r="I1078" t="s">
        <v>2127</v>
      </c>
      <c r="J1078" t="s">
        <v>2066</v>
      </c>
      <c r="K1078" t="s">
        <v>103</v>
      </c>
      <c r="L1078" t="s">
        <v>104</v>
      </c>
      <c r="M1078" t="s">
        <v>146</v>
      </c>
      <c r="N1078" t="s">
        <v>106</v>
      </c>
      <c r="O1078" t="s">
        <v>2128</v>
      </c>
      <c r="Q1078" t="s">
        <v>108</v>
      </c>
      <c r="R1078" t="s">
        <v>1326</v>
      </c>
      <c r="S1078" t="s">
        <v>2129</v>
      </c>
      <c r="T1078" t="s">
        <v>1625</v>
      </c>
      <c r="U1078" t="s">
        <v>112</v>
      </c>
      <c r="V1078" t="s">
        <v>113</v>
      </c>
      <c r="W1078" t="s">
        <v>114</v>
      </c>
      <c r="X1078" t="s">
        <v>37</v>
      </c>
      <c r="Y1078" t="s">
        <v>38</v>
      </c>
      <c r="Z1078" t="s">
        <v>115</v>
      </c>
      <c r="AA1078" s="11" t="str">
        <f>HYPERLINK(VLOOKUP('Prof.LUM Signify new ver'!A1078,Table1[#All],2,FALSE),"Фото")</f>
        <v>Фото</v>
      </c>
      <c r="AB1078" s="11" t="str">
        <f>HYPERLINK(VLOOKUP('Prof.LUM Signify new ver'!A1078,Table1[#All],3,FALSE),"Паспорт продукту")</f>
        <v>Паспорт продукту</v>
      </c>
      <c r="AC1078" s="11" t="str">
        <f>HYPERLINK(VLOOKUP('Prof.LUM Signify new ver'!A1078,Table1[#All],4,FALSE),"Інструкція")</f>
        <v>Інструкція</v>
      </c>
    </row>
    <row r="1079" spans="1:29">
      <c r="A1079" s="4">
        <v>910925867525</v>
      </c>
      <c r="B1079" t="s">
        <v>2132</v>
      </c>
      <c r="C1079" t="s">
        <v>33</v>
      </c>
      <c r="D1079" t="s">
        <v>2109</v>
      </c>
      <c r="E1079" t="s">
        <v>99</v>
      </c>
      <c r="F1079" s="5">
        <v>9910.7999999999993</v>
      </c>
      <c r="H1079" t="s">
        <v>100</v>
      </c>
      <c r="I1079" t="s">
        <v>2127</v>
      </c>
      <c r="J1079" t="s">
        <v>2066</v>
      </c>
      <c r="K1079" t="s">
        <v>103</v>
      </c>
      <c r="L1079" t="s">
        <v>104</v>
      </c>
      <c r="M1079" t="s">
        <v>146</v>
      </c>
      <c r="N1079" t="s">
        <v>106</v>
      </c>
      <c r="O1079" t="s">
        <v>2128</v>
      </c>
      <c r="Q1079" t="s">
        <v>108</v>
      </c>
      <c r="R1079" t="s">
        <v>1326</v>
      </c>
      <c r="S1079" t="s">
        <v>343</v>
      </c>
      <c r="T1079" t="s">
        <v>833</v>
      </c>
      <c r="U1079" t="s">
        <v>112</v>
      </c>
      <c r="V1079" t="s">
        <v>113</v>
      </c>
      <c r="W1079" t="s">
        <v>114</v>
      </c>
      <c r="X1079" t="s">
        <v>37</v>
      </c>
      <c r="Y1079" t="s">
        <v>38</v>
      </c>
      <c r="Z1079" t="s">
        <v>115</v>
      </c>
      <c r="AA1079" s="11" t="str">
        <f>HYPERLINK(VLOOKUP('Prof.LUM Signify new ver'!A1079,Table1[#All],2,FALSE),"Фото")</f>
        <v>Фото</v>
      </c>
      <c r="AB1079" s="11" t="str">
        <f>HYPERLINK(VLOOKUP('Prof.LUM Signify new ver'!A1079,Table1[#All],3,FALSE),"Паспорт продукту")</f>
        <v>Паспорт продукту</v>
      </c>
      <c r="AC1079" s="11" t="str">
        <f>HYPERLINK(VLOOKUP('Prof.LUM Signify new ver'!A1079,Table1[#All],4,FALSE),"Інструкція")</f>
        <v>Інструкція</v>
      </c>
    </row>
    <row r="1080" spans="1:29">
      <c r="A1080" s="4">
        <v>910925867529</v>
      </c>
      <c r="B1080" t="s">
        <v>2133</v>
      </c>
      <c r="C1080" t="s">
        <v>33</v>
      </c>
      <c r="D1080" t="s">
        <v>2109</v>
      </c>
      <c r="E1080" t="s">
        <v>99</v>
      </c>
      <c r="F1080" s="5">
        <v>10930.8</v>
      </c>
      <c r="H1080" t="s">
        <v>100</v>
      </c>
      <c r="I1080" t="s">
        <v>2127</v>
      </c>
      <c r="J1080" t="s">
        <v>2066</v>
      </c>
      <c r="K1080" t="s">
        <v>103</v>
      </c>
      <c r="L1080" t="s">
        <v>104</v>
      </c>
      <c r="M1080" t="s">
        <v>146</v>
      </c>
      <c r="N1080" t="s">
        <v>106</v>
      </c>
      <c r="O1080" t="s">
        <v>2128</v>
      </c>
      <c r="Q1080" t="s">
        <v>108</v>
      </c>
      <c r="R1080" t="s">
        <v>1326</v>
      </c>
      <c r="S1080" t="s">
        <v>343</v>
      </c>
      <c r="T1080" t="s">
        <v>833</v>
      </c>
      <c r="U1080" t="s">
        <v>112</v>
      </c>
      <c r="V1080" t="s">
        <v>113</v>
      </c>
      <c r="W1080" t="s">
        <v>114</v>
      </c>
      <c r="X1080" t="s">
        <v>37</v>
      </c>
      <c r="Y1080" t="s">
        <v>38</v>
      </c>
      <c r="Z1080" t="s">
        <v>115</v>
      </c>
      <c r="AA1080" s="11" t="str">
        <f>HYPERLINK(VLOOKUP('Prof.LUM Signify new ver'!A1080,Table1[#All],2,FALSE),"Фото")</f>
        <v>Фото</v>
      </c>
      <c r="AB1080" s="11" t="str">
        <f>HYPERLINK(VLOOKUP('Prof.LUM Signify new ver'!A1080,Table1[#All],3,FALSE),"Паспорт продукту")</f>
        <v>Паспорт продукту</v>
      </c>
      <c r="AC1080" s="11" t="str">
        <f>HYPERLINK(VLOOKUP('Prof.LUM Signify new ver'!A1080,Table1[#All],4,FALSE),"Інструкція")</f>
        <v>Інструкція</v>
      </c>
    </row>
    <row r="1081" spans="1:29">
      <c r="A1081" s="4">
        <v>910925867506</v>
      </c>
      <c r="B1081" t="s">
        <v>2134</v>
      </c>
      <c r="C1081" t="s">
        <v>33</v>
      </c>
      <c r="D1081" t="s">
        <v>2109</v>
      </c>
      <c r="E1081" t="s">
        <v>99</v>
      </c>
      <c r="F1081" s="5">
        <v>11206.8</v>
      </c>
      <c r="H1081" t="s">
        <v>100</v>
      </c>
      <c r="I1081" t="s">
        <v>2127</v>
      </c>
      <c r="J1081" t="s">
        <v>2066</v>
      </c>
      <c r="K1081" t="s">
        <v>103</v>
      </c>
      <c r="L1081" t="s">
        <v>104</v>
      </c>
      <c r="M1081" t="s">
        <v>146</v>
      </c>
      <c r="N1081" t="s">
        <v>106</v>
      </c>
      <c r="Q1081" t="s">
        <v>108</v>
      </c>
      <c r="R1081" t="s">
        <v>1326</v>
      </c>
      <c r="S1081" t="s">
        <v>343</v>
      </c>
      <c r="T1081" t="s">
        <v>833</v>
      </c>
      <c r="U1081" t="s">
        <v>112</v>
      </c>
      <c r="V1081" t="s">
        <v>113</v>
      </c>
      <c r="W1081" t="s">
        <v>114</v>
      </c>
      <c r="X1081" t="s">
        <v>37</v>
      </c>
      <c r="Y1081" t="s">
        <v>38</v>
      </c>
      <c r="Z1081" t="s">
        <v>115</v>
      </c>
      <c r="AA1081" s="11" t="str">
        <f>HYPERLINK(VLOOKUP('Prof.LUM Signify new ver'!A1081,Table1[#All],2,FALSE),"Фото")</f>
        <v>Фото</v>
      </c>
      <c r="AB1081" s="11" t="str">
        <f>HYPERLINK(VLOOKUP('Prof.LUM Signify new ver'!A1081,Table1[#All],3,FALSE),"Паспорт продукту")</f>
        <v>Паспорт продукту</v>
      </c>
      <c r="AC1081" s="11" t="str">
        <f>HYPERLINK(VLOOKUP('Prof.LUM Signify new ver'!A1081,Table1[#All],4,FALSE),"Інструкція")</f>
        <v>Інструкція</v>
      </c>
    </row>
    <row r="1082" spans="1:29">
      <c r="A1082" s="4">
        <v>910925867501</v>
      </c>
      <c r="B1082" t="s">
        <v>2135</v>
      </c>
      <c r="C1082" t="s">
        <v>33</v>
      </c>
      <c r="D1082" t="s">
        <v>2109</v>
      </c>
      <c r="E1082" t="s">
        <v>99</v>
      </c>
      <c r="F1082" s="5">
        <v>19401.599999999999</v>
      </c>
      <c r="AA1082" s="11"/>
      <c r="AB1082" s="11"/>
      <c r="AC1082" s="11"/>
    </row>
    <row r="1083" spans="1:29">
      <c r="A1083" s="4">
        <v>910925868239</v>
      </c>
      <c r="B1083" t="s">
        <v>2136</v>
      </c>
      <c r="C1083" t="s">
        <v>33</v>
      </c>
      <c r="D1083" t="s">
        <v>2109</v>
      </c>
      <c r="E1083" t="s">
        <v>99</v>
      </c>
      <c r="F1083" s="5">
        <v>9529.1999999999989</v>
      </c>
      <c r="H1083" t="s">
        <v>100</v>
      </c>
      <c r="I1083" t="s">
        <v>2127</v>
      </c>
      <c r="J1083" t="s">
        <v>2066</v>
      </c>
      <c r="K1083" t="s">
        <v>103</v>
      </c>
      <c r="L1083" t="s">
        <v>104</v>
      </c>
      <c r="M1083" t="s">
        <v>146</v>
      </c>
      <c r="N1083" t="s">
        <v>106</v>
      </c>
      <c r="Q1083" t="s">
        <v>1733</v>
      </c>
      <c r="R1083" t="s">
        <v>2137</v>
      </c>
      <c r="S1083" t="s">
        <v>544</v>
      </c>
      <c r="T1083" t="s">
        <v>833</v>
      </c>
      <c r="U1083" t="s">
        <v>112</v>
      </c>
      <c r="V1083" t="s">
        <v>113</v>
      </c>
      <c r="W1083" t="s">
        <v>114</v>
      </c>
      <c r="X1083" t="s">
        <v>37</v>
      </c>
      <c r="Y1083" t="s">
        <v>38</v>
      </c>
      <c r="Z1083" t="s">
        <v>115</v>
      </c>
      <c r="AA1083" s="11" t="str">
        <f>HYPERLINK(VLOOKUP('Prof.LUM Signify new ver'!A1083,Table1[#All],2,FALSE),"Фото")</f>
        <v>Фото</v>
      </c>
      <c r="AB1083" s="11" t="str">
        <f>HYPERLINK(VLOOKUP('Prof.LUM Signify new ver'!A1083,Table1[#All],3,FALSE),"Паспорт продукту")</f>
        <v>Паспорт продукту</v>
      </c>
      <c r="AC1083" s="11" t="str">
        <f>HYPERLINK(VLOOKUP('Prof.LUM Signify new ver'!A1083,Table1[#All],4,FALSE),"Інструкція")</f>
        <v>Інструкція</v>
      </c>
    </row>
    <row r="1084" spans="1:29">
      <c r="A1084" s="4">
        <v>910925868237</v>
      </c>
      <c r="B1084" t="s">
        <v>2138</v>
      </c>
      <c r="C1084" t="s">
        <v>33</v>
      </c>
      <c r="D1084" t="s">
        <v>2109</v>
      </c>
      <c r="E1084" t="s">
        <v>99</v>
      </c>
      <c r="F1084" s="5">
        <v>9494.4</v>
      </c>
      <c r="H1084" t="s">
        <v>100</v>
      </c>
      <c r="I1084" t="s">
        <v>2127</v>
      </c>
      <c r="J1084" t="s">
        <v>2066</v>
      </c>
      <c r="K1084" t="s">
        <v>103</v>
      </c>
      <c r="L1084" t="s">
        <v>104</v>
      </c>
      <c r="M1084" t="s">
        <v>146</v>
      </c>
      <c r="N1084" t="s">
        <v>106</v>
      </c>
      <c r="Q1084" t="s">
        <v>108</v>
      </c>
      <c r="R1084" t="s">
        <v>701</v>
      </c>
      <c r="S1084" t="s">
        <v>544</v>
      </c>
      <c r="T1084" t="s">
        <v>2139</v>
      </c>
      <c r="U1084" t="s">
        <v>112</v>
      </c>
      <c r="V1084" t="s">
        <v>113</v>
      </c>
      <c r="W1084" t="s">
        <v>114</v>
      </c>
      <c r="X1084" t="s">
        <v>37</v>
      </c>
      <c r="Y1084" t="s">
        <v>38</v>
      </c>
      <c r="Z1084" t="s">
        <v>115</v>
      </c>
      <c r="AA1084" s="11" t="str">
        <f>HYPERLINK(VLOOKUP('Prof.LUM Signify new ver'!A1084,Table1[#All],2,FALSE),"Фото")</f>
        <v>Фото</v>
      </c>
      <c r="AB1084" s="11" t="str">
        <f>HYPERLINK(VLOOKUP('Prof.LUM Signify new ver'!A1084,Table1[#All],3,FALSE),"Паспорт продукту")</f>
        <v>Паспорт продукту</v>
      </c>
      <c r="AC1084" s="11" t="str">
        <f>HYPERLINK(VLOOKUP('Prof.LUM Signify new ver'!A1084,Table1[#All],4,FALSE),"Інструкція")</f>
        <v>Інструкція</v>
      </c>
    </row>
    <row r="1085" spans="1:29">
      <c r="A1085" s="4">
        <v>910925868235</v>
      </c>
      <c r="B1085" t="s">
        <v>2140</v>
      </c>
      <c r="C1085" t="s">
        <v>33</v>
      </c>
      <c r="D1085" t="s">
        <v>2109</v>
      </c>
      <c r="E1085" t="s">
        <v>99</v>
      </c>
      <c r="F1085" s="5">
        <v>10396.799999999999</v>
      </c>
      <c r="H1085" t="s">
        <v>100</v>
      </c>
      <c r="I1085" t="s">
        <v>2127</v>
      </c>
      <c r="J1085" t="s">
        <v>2066</v>
      </c>
      <c r="K1085" t="s">
        <v>103</v>
      </c>
      <c r="L1085" t="s">
        <v>104</v>
      </c>
      <c r="M1085" t="s">
        <v>146</v>
      </c>
      <c r="N1085" t="s">
        <v>106</v>
      </c>
      <c r="Q1085" t="s">
        <v>108</v>
      </c>
      <c r="R1085" t="s">
        <v>701</v>
      </c>
      <c r="S1085" t="s">
        <v>544</v>
      </c>
      <c r="T1085" t="s">
        <v>2139</v>
      </c>
      <c r="U1085" t="s">
        <v>112</v>
      </c>
      <c r="V1085" t="s">
        <v>113</v>
      </c>
      <c r="W1085" t="s">
        <v>114</v>
      </c>
      <c r="X1085" t="s">
        <v>37</v>
      </c>
      <c r="Y1085" t="s">
        <v>38</v>
      </c>
      <c r="Z1085" t="s">
        <v>115</v>
      </c>
      <c r="AA1085" s="11" t="str">
        <f>HYPERLINK(VLOOKUP('Prof.LUM Signify new ver'!A1085,Table1[#All],2,FALSE),"Фото")</f>
        <v>Фото</v>
      </c>
      <c r="AB1085" s="11" t="str">
        <f>HYPERLINK(VLOOKUP('Prof.LUM Signify new ver'!A1085,Table1[#All],3,FALSE),"Паспорт продукту")</f>
        <v>Паспорт продукту</v>
      </c>
      <c r="AC1085" s="11" t="str">
        <f>HYPERLINK(VLOOKUP('Prof.LUM Signify new ver'!A1085,Table1[#All],4,FALSE),"Інструкція")</f>
        <v>Інструкція</v>
      </c>
    </row>
    <row r="1086" spans="1:29">
      <c r="A1086" s="4">
        <v>910925868767</v>
      </c>
      <c r="B1086" t="s">
        <v>2141</v>
      </c>
      <c r="C1086" t="s">
        <v>33</v>
      </c>
      <c r="D1086" t="s">
        <v>2109</v>
      </c>
      <c r="E1086" t="s">
        <v>99</v>
      </c>
      <c r="F1086" s="5">
        <v>9153.6</v>
      </c>
      <c r="H1086" t="s">
        <v>100</v>
      </c>
      <c r="I1086" t="s">
        <v>2127</v>
      </c>
      <c r="J1086" t="s">
        <v>2066</v>
      </c>
      <c r="K1086" t="s">
        <v>103</v>
      </c>
      <c r="L1086" t="s">
        <v>104</v>
      </c>
      <c r="M1086" t="s">
        <v>146</v>
      </c>
      <c r="N1086" t="s">
        <v>106</v>
      </c>
      <c r="Q1086" t="s">
        <v>2142</v>
      </c>
      <c r="R1086" t="s">
        <v>701</v>
      </c>
      <c r="S1086" t="s">
        <v>1051</v>
      </c>
      <c r="T1086" t="s">
        <v>2114</v>
      </c>
      <c r="U1086" t="s">
        <v>112</v>
      </c>
      <c r="V1086" t="s">
        <v>113</v>
      </c>
      <c r="W1086" t="s">
        <v>114</v>
      </c>
      <c r="X1086" t="s">
        <v>37</v>
      </c>
      <c r="Y1086" t="s">
        <v>38</v>
      </c>
      <c r="Z1086" t="s">
        <v>115</v>
      </c>
      <c r="AA1086" s="11" t="str">
        <f>HYPERLINK(VLOOKUP('Prof.LUM Signify new ver'!A1086,Table1[#All],2,FALSE),"Фото")</f>
        <v>Фото</v>
      </c>
      <c r="AB1086" s="11" t="str">
        <f>HYPERLINK(VLOOKUP('Prof.LUM Signify new ver'!A1086,Table1[#All],3,FALSE),"Паспорт продукту")</f>
        <v>Паспорт продукту</v>
      </c>
      <c r="AC1086" s="11" t="str">
        <f>HYPERLINK(VLOOKUP('Prof.LUM Signify new ver'!A1086,Table1[#All],4,FALSE),"Інструкція")</f>
        <v>Інструкція</v>
      </c>
    </row>
    <row r="1087" spans="1:29">
      <c r="A1087" s="4">
        <v>910925868238</v>
      </c>
      <c r="B1087" t="s">
        <v>2143</v>
      </c>
      <c r="C1087" t="s">
        <v>33</v>
      </c>
      <c r="D1087" t="s">
        <v>2109</v>
      </c>
      <c r="E1087" t="s">
        <v>99</v>
      </c>
      <c r="F1087" s="5">
        <v>8091.5999999999995</v>
      </c>
      <c r="H1087" t="s">
        <v>100</v>
      </c>
      <c r="I1087" t="s">
        <v>2127</v>
      </c>
      <c r="J1087" t="s">
        <v>2066</v>
      </c>
      <c r="K1087" t="s">
        <v>103</v>
      </c>
      <c r="L1087" t="s">
        <v>104</v>
      </c>
      <c r="M1087" t="s">
        <v>146</v>
      </c>
      <c r="N1087" t="s">
        <v>106</v>
      </c>
      <c r="Q1087" t="s">
        <v>1733</v>
      </c>
      <c r="R1087" t="s">
        <v>2137</v>
      </c>
      <c r="S1087" t="s">
        <v>1051</v>
      </c>
      <c r="T1087" t="s">
        <v>833</v>
      </c>
      <c r="U1087" t="s">
        <v>112</v>
      </c>
      <c r="V1087" t="s">
        <v>113</v>
      </c>
      <c r="W1087" t="s">
        <v>114</v>
      </c>
      <c r="X1087" t="s">
        <v>37</v>
      </c>
      <c r="Y1087" t="s">
        <v>38</v>
      </c>
      <c r="Z1087" t="s">
        <v>115</v>
      </c>
      <c r="AA1087" s="11" t="str">
        <f>HYPERLINK(VLOOKUP('Prof.LUM Signify new ver'!A1087,Table1[#All],2,FALSE),"Фото")</f>
        <v>Фото</v>
      </c>
      <c r="AB1087" s="11" t="str">
        <f>HYPERLINK(VLOOKUP('Prof.LUM Signify new ver'!A1087,Table1[#All],3,FALSE),"Паспорт продукту")</f>
        <v>Паспорт продукту</v>
      </c>
      <c r="AC1087" s="11" t="str">
        <f>HYPERLINK(VLOOKUP('Prof.LUM Signify new ver'!A1087,Table1[#All],4,FALSE),"Інструкція")</f>
        <v>Інструкція</v>
      </c>
    </row>
    <row r="1088" spans="1:29">
      <c r="A1088" s="4">
        <v>910925868236</v>
      </c>
      <c r="B1088" t="s">
        <v>2144</v>
      </c>
      <c r="C1088" t="s">
        <v>33</v>
      </c>
      <c r="D1088" t="s">
        <v>2109</v>
      </c>
      <c r="E1088" t="s">
        <v>99</v>
      </c>
      <c r="F1088" s="5">
        <v>8055.5999999999995</v>
      </c>
      <c r="H1088" t="s">
        <v>100</v>
      </c>
      <c r="I1088" t="s">
        <v>2127</v>
      </c>
      <c r="J1088" t="s">
        <v>2066</v>
      </c>
      <c r="K1088" t="s">
        <v>103</v>
      </c>
      <c r="L1088" t="s">
        <v>104</v>
      </c>
      <c r="M1088" t="s">
        <v>146</v>
      </c>
      <c r="N1088" t="s">
        <v>106</v>
      </c>
      <c r="Q1088" t="s">
        <v>108</v>
      </c>
      <c r="R1088" t="s">
        <v>701</v>
      </c>
      <c r="S1088" t="s">
        <v>1051</v>
      </c>
      <c r="T1088" t="s">
        <v>2114</v>
      </c>
      <c r="U1088" t="s">
        <v>112</v>
      </c>
      <c r="V1088" t="s">
        <v>113</v>
      </c>
      <c r="W1088" t="s">
        <v>114</v>
      </c>
      <c r="X1088" t="s">
        <v>37</v>
      </c>
      <c r="Y1088" t="s">
        <v>38</v>
      </c>
      <c r="Z1088" t="s">
        <v>115</v>
      </c>
      <c r="AA1088" s="11" t="str">
        <f>HYPERLINK(VLOOKUP('Prof.LUM Signify new ver'!A1088,Table1[#All],2,FALSE),"Фото")</f>
        <v>Фото</v>
      </c>
      <c r="AB1088" s="11" t="str">
        <f>HYPERLINK(VLOOKUP('Prof.LUM Signify new ver'!A1088,Table1[#All],3,FALSE),"Паспорт продукту")</f>
        <v>Паспорт продукту</v>
      </c>
      <c r="AC1088" s="11" t="str">
        <f>HYPERLINK(VLOOKUP('Prof.LUM Signify new ver'!A1088,Table1[#All],4,FALSE),"Інструкція")</f>
        <v>Інструкція</v>
      </c>
    </row>
    <row r="1089" spans="1:29">
      <c r="A1089" s="4">
        <v>910770222891</v>
      </c>
      <c r="B1089" t="s">
        <v>2145</v>
      </c>
      <c r="C1089" t="s">
        <v>33</v>
      </c>
      <c r="D1089" t="s">
        <v>2109</v>
      </c>
      <c r="E1089" t="s">
        <v>99</v>
      </c>
      <c r="F1089" s="5">
        <v>9132</v>
      </c>
      <c r="AA1089" s="11"/>
      <c r="AB1089" s="11"/>
      <c r="AC1089" s="11"/>
    </row>
    <row r="1090" spans="1:29">
      <c r="A1090" s="4">
        <v>910925868771</v>
      </c>
      <c r="B1090" t="s">
        <v>2146</v>
      </c>
      <c r="C1090" t="s">
        <v>33</v>
      </c>
      <c r="D1090" t="s">
        <v>2109</v>
      </c>
      <c r="E1090" t="s">
        <v>99</v>
      </c>
      <c r="F1090" s="5">
        <v>8992.7999999999993</v>
      </c>
      <c r="H1090" t="s">
        <v>100</v>
      </c>
      <c r="I1090" t="s">
        <v>2127</v>
      </c>
      <c r="J1090" t="s">
        <v>2066</v>
      </c>
      <c r="K1090" t="s">
        <v>103</v>
      </c>
      <c r="L1090" t="s">
        <v>104</v>
      </c>
      <c r="M1090" t="s">
        <v>146</v>
      </c>
      <c r="N1090" t="s">
        <v>106</v>
      </c>
      <c r="Q1090" t="s">
        <v>2070</v>
      </c>
      <c r="R1090" t="s">
        <v>701</v>
      </c>
      <c r="S1090" t="s">
        <v>1051</v>
      </c>
      <c r="T1090" t="s">
        <v>2114</v>
      </c>
      <c r="U1090" t="s">
        <v>112</v>
      </c>
      <c r="V1090" t="s">
        <v>113</v>
      </c>
      <c r="W1090" t="s">
        <v>114</v>
      </c>
      <c r="X1090" t="s">
        <v>37</v>
      </c>
      <c r="Y1090" t="s">
        <v>38</v>
      </c>
      <c r="Z1090" t="s">
        <v>115</v>
      </c>
      <c r="AA1090" s="11" t="str">
        <f>HYPERLINK(VLOOKUP('Prof.LUM Signify new ver'!A1090,Table1[#All],2,FALSE),"Фото")</f>
        <v>Фото</v>
      </c>
      <c r="AB1090" s="11" t="str">
        <f>HYPERLINK(VLOOKUP('Prof.LUM Signify new ver'!A1090,Table1[#All],3,FALSE),"Паспорт продукту")</f>
        <v>Паспорт продукту</v>
      </c>
      <c r="AC1090" s="11" t="str">
        <f>HYPERLINK(VLOOKUP('Prof.LUM Signify new ver'!A1090,Table1[#All],4,FALSE),"Інструкція")</f>
        <v>Інструкція</v>
      </c>
    </row>
    <row r="1091" spans="1:29">
      <c r="A1091" s="4">
        <v>910925868234</v>
      </c>
      <c r="B1091" t="s">
        <v>2147</v>
      </c>
      <c r="C1091" t="s">
        <v>33</v>
      </c>
      <c r="D1091" t="s">
        <v>2109</v>
      </c>
      <c r="E1091" t="s">
        <v>99</v>
      </c>
      <c r="F1091" s="5">
        <v>9096</v>
      </c>
      <c r="H1091" t="s">
        <v>100</v>
      </c>
      <c r="I1091" t="s">
        <v>2127</v>
      </c>
      <c r="J1091" t="s">
        <v>2066</v>
      </c>
      <c r="K1091" t="s">
        <v>103</v>
      </c>
      <c r="L1091" t="s">
        <v>104</v>
      </c>
      <c r="M1091" t="s">
        <v>146</v>
      </c>
      <c r="N1091" t="s">
        <v>106</v>
      </c>
      <c r="Q1091" t="s">
        <v>108</v>
      </c>
      <c r="R1091" t="s">
        <v>701</v>
      </c>
      <c r="S1091" t="s">
        <v>1051</v>
      </c>
      <c r="T1091" t="s">
        <v>2114</v>
      </c>
      <c r="U1091" t="s">
        <v>112</v>
      </c>
      <c r="V1091" t="s">
        <v>113</v>
      </c>
      <c r="W1091" t="s">
        <v>114</v>
      </c>
      <c r="X1091" t="s">
        <v>37</v>
      </c>
      <c r="Y1091" t="s">
        <v>38</v>
      </c>
      <c r="Z1091" t="s">
        <v>115</v>
      </c>
      <c r="AA1091" s="11" t="str">
        <f>HYPERLINK(VLOOKUP('Prof.LUM Signify new ver'!A1091,Table1[#All],2,FALSE),"Фото")</f>
        <v>Фото</v>
      </c>
      <c r="AB1091" s="11" t="str">
        <f>HYPERLINK(VLOOKUP('Prof.LUM Signify new ver'!A1091,Table1[#All],3,FALSE),"Паспорт продукту")</f>
        <v>Паспорт продукту</v>
      </c>
      <c r="AC1091" s="11" t="str">
        <f>HYPERLINK(VLOOKUP('Prof.LUM Signify new ver'!A1091,Table1[#All],4,FALSE),"Інструкція")</f>
        <v>Інструкція</v>
      </c>
    </row>
    <row r="1092" spans="1:29">
      <c r="A1092" s="4">
        <v>910925867588</v>
      </c>
      <c r="B1092" t="s">
        <v>2148</v>
      </c>
      <c r="C1092" t="s">
        <v>33</v>
      </c>
      <c r="D1092" t="s">
        <v>2109</v>
      </c>
      <c r="E1092" t="s">
        <v>99</v>
      </c>
      <c r="F1092" s="5">
        <v>4617.5999999999995</v>
      </c>
      <c r="AA1092" s="11"/>
      <c r="AB1092" s="11"/>
      <c r="AC1092" s="11"/>
    </row>
    <row r="1093" spans="1:29">
      <c r="A1093" s="4">
        <v>910925867591</v>
      </c>
      <c r="B1093" t="s">
        <v>2149</v>
      </c>
      <c r="C1093" t="s">
        <v>33</v>
      </c>
      <c r="D1093" t="s">
        <v>2109</v>
      </c>
      <c r="E1093" t="s">
        <v>99</v>
      </c>
      <c r="F1093" s="5">
        <v>4893.5999999999995</v>
      </c>
      <c r="H1093" t="s">
        <v>2037</v>
      </c>
      <c r="I1093" t="s">
        <v>2127</v>
      </c>
      <c r="J1093" t="s">
        <v>2066</v>
      </c>
      <c r="M1093" t="s">
        <v>146</v>
      </c>
      <c r="X1093" t="s">
        <v>37</v>
      </c>
      <c r="Y1093" t="s">
        <v>38</v>
      </c>
      <c r="Z1093" t="s">
        <v>115</v>
      </c>
      <c r="AA1093" s="11"/>
      <c r="AB1093" s="11"/>
      <c r="AC1093" s="11"/>
    </row>
    <row r="1094" spans="1:29">
      <c r="A1094" s="4">
        <v>910925867589</v>
      </c>
      <c r="B1094" t="s">
        <v>2150</v>
      </c>
      <c r="C1094" t="s">
        <v>33</v>
      </c>
      <c r="D1094" t="s">
        <v>2109</v>
      </c>
      <c r="E1094" t="s">
        <v>99</v>
      </c>
      <c r="F1094" s="5">
        <v>4838.3999999999996</v>
      </c>
      <c r="H1094" t="s">
        <v>100</v>
      </c>
      <c r="I1094" t="s">
        <v>2127</v>
      </c>
      <c r="J1094" t="s">
        <v>2066</v>
      </c>
      <c r="M1094" t="s">
        <v>146</v>
      </c>
      <c r="X1094" t="s">
        <v>37</v>
      </c>
      <c r="Y1094" t="s">
        <v>38</v>
      </c>
      <c r="Z1094" t="s">
        <v>115</v>
      </c>
      <c r="AA1094" s="11" t="str">
        <f>HYPERLINK(VLOOKUP('Prof.LUM Signify new ver'!A1094,Table1[#All],2,FALSE),"Фото")</f>
        <v>Фото</v>
      </c>
      <c r="AB1094" s="11" t="str">
        <f>HYPERLINK(VLOOKUP('Prof.LUM Signify new ver'!A1094,Table1[#All],3,FALSE),"Паспорт продукту")</f>
        <v>Паспорт продукту</v>
      </c>
      <c r="AC1094" s="11" t="str">
        <f>HYPERLINK(VLOOKUP('Prof.LUM Signify new ver'!A1094,Table1[#All],4,FALSE),"Інструкція")</f>
        <v>Інструкція</v>
      </c>
    </row>
    <row r="1095" spans="1:29">
      <c r="A1095" s="4">
        <v>910925867592</v>
      </c>
      <c r="B1095" t="s">
        <v>2151</v>
      </c>
      <c r="C1095" t="s">
        <v>33</v>
      </c>
      <c r="D1095" t="s">
        <v>2109</v>
      </c>
      <c r="E1095" t="s">
        <v>99</v>
      </c>
      <c r="F1095" s="5">
        <v>5114.3999999999996</v>
      </c>
      <c r="H1095" t="s">
        <v>2037</v>
      </c>
      <c r="I1095" t="s">
        <v>2127</v>
      </c>
      <c r="J1095" t="s">
        <v>2066</v>
      </c>
      <c r="M1095" t="s">
        <v>146</v>
      </c>
      <c r="X1095" t="s">
        <v>37</v>
      </c>
      <c r="Y1095" t="s">
        <v>38</v>
      </c>
      <c r="Z1095" t="s">
        <v>115</v>
      </c>
      <c r="AA1095" s="11"/>
      <c r="AB1095" s="11"/>
      <c r="AC1095" s="11"/>
    </row>
    <row r="1096" spans="1:29">
      <c r="A1096" s="4">
        <v>910770225014</v>
      </c>
      <c r="B1096" t="s">
        <v>2152</v>
      </c>
      <c r="C1096" t="s">
        <v>33</v>
      </c>
      <c r="D1096" t="s">
        <v>2109</v>
      </c>
      <c r="E1096" t="s">
        <v>99</v>
      </c>
      <c r="F1096" s="5">
        <v>9108</v>
      </c>
      <c r="AA1096" s="11"/>
      <c r="AB1096" s="11"/>
      <c r="AC1096" s="11"/>
    </row>
    <row r="1097" spans="1:29">
      <c r="A1097" s="4">
        <v>910925868208</v>
      </c>
      <c r="B1097" t="s">
        <v>2153</v>
      </c>
      <c r="C1097" t="s">
        <v>33</v>
      </c>
      <c r="D1097" t="s">
        <v>2109</v>
      </c>
      <c r="E1097" t="s">
        <v>99</v>
      </c>
      <c r="F1097" s="5">
        <v>10480.799999999999</v>
      </c>
      <c r="AA1097" s="11"/>
      <c r="AB1097" s="11"/>
      <c r="AC1097" s="11"/>
    </row>
    <row r="1098" spans="1:29">
      <c r="A1098" s="4">
        <v>910925868242</v>
      </c>
      <c r="B1098" t="s">
        <v>2154</v>
      </c>
      <c r="C1098" t="s">
        <v>33</v>
      </c>
      <c r="D1098" t="s">
        <v>2109</v>
      </c>
      <c r="E1098" t="s">
        <v>99</v>
      </c>
      <c r="F1098" s="5">
        <v>9555.6</v>
      </c>
      <c r="H1098" t="s">
        <v>100</v>
      </c>
      <c r="I1098" t="s">
        <v>2127</v>
      </c>
      <c r="J1098" t="s">
        <v>2066</v>
      </c>
      <c r="K1098" t="s">
        <v>103</v>
      </c>
      <c r="L1098" t="s">
        <v>104</v>
      </c>
      <c r="M1098" t="s">
        <v>146</v>
      </c>
      <c r="N1098" t="s">
        <v>106</v>
      </c>
      <c r="Q1098" t="s">
        <v>1733</v>
      </c>
      <c r="R1098" t="s">
        <v>2155</v>
      </c>
      <c r="S1098" t="s">
        <v>310</v>
      </c>
      <c r="T1098" t="s">
        <v>867</v>
      </c>
      <c r="U1098" t="s">
        <v>112</v>
      </c>
      <c r="V1098" t="s">
        <v>113</v>
      </c>
      <c r="W1098" t="s">
        <v>114</v>
      </c>
      <c r="X1098" t="s">
        <v>37</v>
      </c>
      <c r="Y1098" t="s">
        <v>38</v>
      </c>
      <c r="Z1098" t="s">
        <v>115</v>
      </c>
      <c r="AA1098" s="11" t="str">
        <f>HYPERLINK(VLOOKUP('Prof.LUM Signify new ver'!A1098,Table1[#All],2,FALSE),"Фото")</f>
        <v>Фото</v>
      </c>
      <c r="AB1098" s="11" t="str">
        <f>HYPERLINK(VLOOKUP('Prof.LUM Signify new ver'!A1098,Table1[#All],3,FALSE),"Паспорт продукту")</f>
        <v>Паспорт продукту</v>
      </c>
      <c r="AC1098" s="11" t="str">
        <f>HYPERLINK(VLOOKUP('Prof.LUM Signify new ver'!A1098,Table1[#All],4,FALSE),"Інструкція")</f>
        <v>Інструкція</v>
      </c>
    </row>
    <row r="1099" spans="1:29">
      <c r="A1099" s="4">
        <v>910770223060</v>
      </c>
      <c r="B1099" t="s">
        <v>2156</v>
      </c>
      <c r="C1099" t="s">
        <v>33</v>
      </c>
      <c r="D1099" t="s">
        <v>2109</v>
      </c>
      <c r="E1099" t="s">
        <v>99</v>
      </c>
      <c r="F1099" s="5">
        <v>10322.4</v>
      </c>
      <c r="AA1099" s="11"/>
      <c r="AB1099" s="11"/>
      <c r="AC1099" s="11"/>
    </row>
    <row r="1100" spans="1:29">
      <c r="A1100" s="4">
        <v>910925868221</v>
      </c>
      <c r="B1100" t="s">
        <v>2157</v>
      </c>
      <c r="C1100" t="s">
        <v>33</v>
      </c>
      <c r="D1100" t="s">
        <v>2109</v>
      </c>
      <c r="E1100" t="s">
        <v>99</v>
      </c>
      <c r="F1100" s="5">
        <v>10458</v>
      </c>
      <c r="AA1100" s="11"/>
      <c r="AB1100" s="11"/>
      <c r="AC1100" s="11"/>
    </row>
    <row r="1101" spans="1:29">
      <c r="A1101" s="4">
        <v>910770217073</v>
      </c>
      <c r="B1101" t="s">
        <v>2158</v>
      </c>
      <c r="C1101" t="s">
        <v>33</v>
      </c>
      <c r="D1101" t="s">
        <v>2109</v>
      </c>
      <c r="E1101" t="s">
        <v>99</v>
      </c>
      <c r="F1101" s="5">
        <v>10492.8</v>
      </c>
      <c r="AA1101" s="11"/>
      <c r="AB1101" s="11"/>
      <c r="AC1101" s="11"/>
    </row>
    <row r="1102" spans="1:29">
      <c r="A1102" s="4">
        <v>910925867535</v>
      </c>
      <c r="B1102" t="s">
        <v>2159</v>
      </c>
      <c r="C1102" t="s">
        <v>33</v>
      </c>
      <c r="D1102" t="s">
        <v>2109</v>
      </c>
      <c r="E1102" t="s">
        <v>99</v>
      </c>
      <c r="F1102" s="5">
        <v>10932</v>
      </c>
      <c r="H1102" t="s">
        <v>100</v>
      </c>
      <c r="I1102" t="s">
        <v>2127</v>
      </c>
      <c r="J1102" t="s">
        <v>2066</v>
      </c>
      <c r="K1102" t="s">
        <v>103</v>
      </c>
      <c r="L1102" t="s">
        <v>104</v>
      </c>
      <c r="M1102" t="s">
        <v>146</v>
      </c>
      <c r="N1102" t="s">
        <v>106</v>
      </c>
      <c r="O1102" t="s">
        <v>2160</v>
      </c>
      <c r="Q1102" t="s">
        <v>1733</v>
      </c>
      <c r="R1102" t="s">
        <v>2155</v>
      </c>
      <c r="S1102" t="s">
        <v>310</v>
      </c>
      <c r="T1102" t="s">
        <v>867</v>
      </c>
      <c r="U1102" t="s">
        <v>112</v>
      </c>
      <c r="V1102" t="s">
        <v>113</v>
      </c>
      <c r="W1102" t="s">
        <v>114</v>
      </c>
      <c r="X1102" t="s">
        <v>37</v>
      </c>
      <c r="Y1102" t="s">
        <v>38</v>
      </c>
      <c r="Z1102" t="s">
        <v>115</v>
      </c>
      <c r="AA1102" s="11" t="str">
        <f>HYPERLINK(VLOOKUP('Prof.LUM Signify new ver'!A1102,Table1[#All],2,FALSE),"Фото")</f>
        <v>Фото</v>
      </c>
      <c r="AB1102" s="11" t="str">
        <f>HYPERLINK(VLOOKUP('Prof.LUM Signify new ver'!A1102,Table1[#All],3,FALSE),"Паспорт продукту")</f>
        <v>Паспорт продукту</v>
      </c>
      <c r="AC1102" s="11" t="str">
        <f>HYPERLINK(VLOOKUP('Prof.LUM Signify new ver'!A1102,Table1[#All],4,FALSE),"Інструкція")</f>
        <v>Інструкція</v>
      </c>
    </row>
    <row r="1103" spans="1:29">
      <c r="A1103" s="4">
        <v>910925867530</v>
      </c>
      <c r="B1103" t="s">
        <v>2161</v>
      </c>
      <c r="C1103" t="s">
        <v>33</v>
      </c>
      <c r="D1103" t="s">
        <v>2109</v>
      </c>
      <c r="E1103" t="s">
        <v>99</v>
      </c>
      <c r="F1103" s="5">
        <v>11652</v>
      </c>
      <c r="H1103" t="s">
        <v>100</v>
      </c>
      <c r="I1103" t="s">
        <v>2127</v>
      </c>
      <c r="J1103" t="s">
        <v>2066</v>
      </c>
      <c r="K1103" t="s">
        <v>103</v>
      </c>
      <c r="L1103" t="s">
        <v>104</v>
      </c>
      <c r="M1103" t="s">
        <v>146</v>
      </c>
      <c r="N1103" t="s">
        <v>106</v>
      </c>
      <c r="O1103" t="s">
        <v>2160</v>
      </c>
      <c r="Q1103" t="s">
        <v>1733</v>
      </c>
      <c r="R1103" t="s">
        <v>2155</v>
      </c>
      <c r="S1103" t="s">
        <v>2162</v>
      </c>
      <c r="T1103" t="s">
        <v>867</v>
      </c>
      <c r="U1103" t="s">
        <v>112</v>
      </c>
      <c r="V1103" t="s">
        <v>113</v>
      </c>
      <c r="W1103" t="s">
        <v>114</v>
      </c>
      <c r="X1103" t="s">
        <v>37</v>
      </c>
      <c r="Y1103" t="s">
        <v>38</v>
      </c>
      <c r="Z1103" t="s">
        <v>115</v>
      </c>
      <c r="AA1103" s="11" t="str">
        <f>HYPERLINK(VLOOKUP('Prof.LUM Signify new ver'!A1103,Table1[#All],2,FALSE),"Фото")</f>
        <v>Фото</v>
      </c>
      <c r="AB1103" s="11" t="str">
        <f>HYPERLINK(VLOOKUP('Prof.LUM Signify new ver'!A1103,Table1[#All],3,FALSE),"Паспорт продукту")</f>
        <v>Паспорт продукту</v>
      </c>
      <c r="AC1103" s="11" t="str">
        <f>HYPERLINK(VLOOKUP('Prof.LUM Signify new ver'!A1103,Table1[#All],4,FALSE),"Інструкція")</f>
        <v>Інструкція</v>
      </c>
    </row>
    <row r="1104" spans="1:29">
      <c r="A1104" s="4">
        <v>910925867496</v>
      </c>
      <c r="B1104" t="s">
        <v>2163</v>
      </c>
      <c r="C1104" t="s">
        <v>33</v>
      </c>
      <c r="D1104" t="s">
        <v>2109</v>
      </c>
      <c r="E1104" t="s">
        <v>99</v>
      </c>
      <c r="F1104" s="5">
        <v>19863.599999999999</v>
      </c>
      <c r="AA1104" s="11"/>
      <c r="AB1104" s="11"/>
      <c r="AC1104" s="11"/>
    </row>
    <row r="1105" spans="1:29">
      <c r="A1105" s="4">
        <v>910925867560</v>
      </c>
      <c r="B1105" t="s">
        <v>2164</v>
      </c>
      <c r="C1105" t="s">
        <v>33</v>
      </c>
      <c r="D1105" t="s">
        <v>2109</v>
      </c>
      <c r="E1105" t="s">
        <v>99</v>
      </c>
      <c r="F1105" s="5">
        <v>11142</v>
      </c>
      <c r="H1105" t="s">
        <v>100</v>
      </c>
      <c r="I1105" t="s">
        <v>2127</v>
      </c>
      <c r="J1105" t="s">
        <v>2066</v>
      </c>
      <c r="K1105" t="s">
        <v>103</v>
      </c>
      <c r="L1105" t="s">
        <v>104</v>
      </c>
      <c r="M1105" t="s">
        <v>146</v>
      </c>
      <c r="N1105" t="s">
        <v>106</v>
      </c>
      <c r="O1105" t="s">
        <v>2160</v>
      </c>
      <c r="Q1105" t="s">
        <v>108</v>
      </c>
      <c r="R1105" t="s">
        <v>1024</v>
      </c>
      <c r="S1105" t="s">
        <v>2162</v>
      </c>
      <c r="T1105" t="s">
        <v>2165</v>
      </c>
      <c r="U1105" t="s">
        <v>112</v>
      </c>
      <c r="V1105" t="s">
        <v>113</v>
      </c>
      <c r="W1105" t="s">
        <v>114</v>
      </c>
      <c r="X1105" t="s">
        <v>37</v>
      </c>
      <c r="Y1105" t="s">
        <v>38</v>
      </c>
      <c r="Z1105" t="s">
        <v>115</v>
      </c>
      <c r="AA1105" s="11" t="str">
        <f>HYPERLINK(VLOOKUP('Prof.LUM Signify new ver'!A1105,Table1[#All],2,FALSE),"Фото")</f>
        <v>Фото</v>
      </c>
      <c r="AB1105" s="11" t="str">
        <f>HYPERLINK(VLOOKUP('Prof.LUM Signify new ver'!A1105,Table1[#All],3,FALSE),"Паспорт продукту")</f>
        <v>Паспорт продукту</v>
      </c>
      <c r="AC1105" s="11" t="str">
        <f>HYPERLINK(VLOOKUP('Prof.LUM Signify new ver'!A1105,Table1[#All],4,FALSE),"Інструкція")</f>
        <v>Інструкція</v>
      </c>
    </row>
    <row r="1106" spans="1:29">
      <c r="A1106" s="4">
        <v>910925868207</v>
      </c>
      <c r="B1106" t="s">
        <v>2166</v>
      </c>
      <c r="C1106" t="s">
        <v>33</v>
      </c>
      <c r="D1106" t="s">
        <v>2109</v>
      </c>
      <c r="E1106" t="s">
        <v>99</v>
      </c>
      <c r="F1106" s="5">
        <v>10458</v>
      </c>
      <c r="AA1106" s="11"/>
      <c r="AB1106" s="11"/>
      <c r="AC1106" s="11"/>
    </row>
    <row r="1107" spans="1:29">
      <c r="A1107" s="4">
        <v>910925867536</v>
      </c>
      <c r="B1107" t="s">
        <v>2167</v>
      </c>
      <c r="C1107" t="s">
        <v>33</v>
      </c>
      <c r="D1107" t="s">
        <v>2109</v>
      </c>
      <c r="E1107" t="s">
        <v>99</v>
      </c>
      <c r="F1107" s="5">
        <v>10897.199999999999</v>
      </c>
      <c r="H1107" t="s">
        <v>100</v>
      </c>
      <c r="I1107" t="s">
        <v>2127</v>
      </c>
      <c r="J1107" t="s">
        <v>2066</v>
      </c>
      <c r="K1107" t="s">
        <v>103</v>
      </c>
      <c r="L1107" t="s">
        <v>104</v>
      </c>
      <c r="M1107" t="s">
        <v>146</v>
      </c>
      <c r="N1107" t="s">
        <v>106</v>
      </c>
      <c r="O1107" t="s">
        <v>2160</v>
      </c>
      <c r="Q1107" t="s">
        <v>108</v>
      </c>
      <c r="R1107" t="s">
        <v>1024</v>
      </c>
      <c r="S1107" t="s">
        <v>310</v>
      </c>
      <c r="T1107" t="s">
        <v>1666</v>
      </c>
      <c r="U1107" t="s">
        <v>112</v>
      </c>
      <c r="V1107" t="s">
        <v>113</v>
      </c>
      <c r="W1107" t="s">
        <v>114</v>
      </c>
      <c r="X1107" t="s">
        <v>37</v>
      </c>
      <c r="Y1107" t="s">
        <v>38</v>
      </c>
      <c r="Z1107" t="s">
        <v>115</v>
      </c>
      <c r="AA1107" s="11" t="str">
        <f>HYPERLINK(VLOOKUP('Prof.LUM Signify new ver'!A1107,Table1[#All],2,FALSE),"Фото")</f>
        <v>Фото</v>
      </c>
      <c r="AB1107" s="11" t="str">
        <f>HYPERLINK(VLOOKUP('Prof.LUM Signify new ver'!A1107,Table1[#All],3,FALSE),"Паспорт продукту")</f>
        <v>Паспорт продукту</v>
      </c>
      <c r="AC1107" s="11" t="str">
        <f>HYPERLINK(VLOOKUP('Prof.LUM Signify new ver'!A1107,Table1[#All],4,FALSE),"Інструкція")</f>
        <v>Інструкція</v>
      </c>
    </row>
    <row r="1108" spans="1:29">
      <c r="A1108" s="4">
        <v>910925867531</v>
      </c>
      <c r="B1108" t="s">
        <v>2168</v>
      </c>
      <c r="C1108" t="s">
        <v>33</v>
      </c>
      <c r="D1108" t="s">
        <v>2109</v>
      </c>
      <c r="E1108" t="s">
        <v>99</v>
      </c>
      <c r="F1108" s="5">
        <v>11616</v>
      </c>
      <c r="H1108" t="s">
        <v>100</v>
      </c>
      <c r="I1108" t="s">
        <v>2127</v>
      </c>
      <c r="J1108" t="s">
        <v>2066</v>
      </c>
      <c r="K1108" t="s">
        <v>103</v>
      </c>
      <c r="L1108" t="s">
        <v>104</v>
      </c>
      <c r="M1108" t="s">
        <v>146</v>
      </c>
      <c r="N1108" t="s">
        <v>106</v>
      </c>
      <c r="O1108" t="s">
        <v>2160</v>
      </c>
      <c r="Q1108" t="s">
        <v>108</v>
      </c>
      <c r="R1108" t="s">
        <v>1024</v>
      </c>
      <c r="S1108" t="s">
        <v>2162</v>
      </c>
      <c r="T1108" t="s">
        <v>2165</v>
      </c>
      <c r="U1108" t="s">
        <v>112</v>
      </c>
      <c r="V1108" t="s">
        <v>113</v>
      </c>
      <c r="W1108" t="s">
        <v>114</v>
      </c>
      <c r="X1108" t="s">
        <v>37</v>
      </c>
      <c r="Y1108" t="s">
        <v>38</v>
      </c>
      <c r="Z1108" t="s">
        <v>115</v>
      </c>
      <c r="AA1108" s="11" t="str">
        <f>HYPERLINK(VLOOKUP('Prof.LUM Signify new ver'!A1108,Table1[#All],2,FALSE),"Фото")</f>
        <v>Фото</v>
      </c>
      <c r="AB1108" s="11" t="str">
        <f>HYPERLINK(VLOOKUP('Prof.LUM Signify new ver'!A1108,Table1[#All],3,FALSE),"Паспорт продукту")</f>
        <v>Паспорт продукту</v>
      </c>
      <c r="AC1108" s="11" t="str">
        <f>HYPERLINK(VLOOKUP('Prof.LUM Signify new ver'!A1108,Table1[#All],4,FALSE),"Інструкція")</f>
        <v>Інструкція</v>
      </c>
    </row>
    <row r="1109" spans="1:29">
      <c r="A1109" s="4">
        <v>910925867509</v>
      </c>
      <c r="B1109" t="s">
        <v>2169</v>
      </c>
      <c r="C1109" t="s">
        <v>33</v>
      </c>
      <c r="D1109" t="s">
        <v>2109</v>
      </c>
      <c r="E1109" t="s">
        <v>99</v>
      </c>
      <c r="F1109" s="5">
        <v>10932</v>
      </c>
      <c r="H1109" t="s">
        <v>100</v>
      </c>
      <c r="I1109" t="s">
        <v>2127</v>
      </c>
      <c r="J1109" t="s">
        <v>2066</v>
      </c>
      <c r="K1109" t="s">
        <v>103</v>
      </c>
      <c r="L1109" t="s">
        <v>104</v>
      </c>
      <c r="M1109" t="s">
        <v>146</v>
      </c>
      <c r="N1109" t="s">
        <v>106</v>
      </c>
      <c r="Q1109" t="s">
        <v>108</v>
      </c>
      <c r="R1109" t="s">
        <v>1024</v>
      </c>
      <c r="S1109" t="s">
        <v>310</v>
      </c>
      <c r="T1109" t="s">
        <v>1666</v>
      </c>
      <c r="U1109" t="s">
        <v>112</v>
      </c>
      <c r="V1109" t="s">
        <v>113</v>
      </c>
      <c r="W1109" t="s">
        <v>114</v>
      </c>
      <c r="X1109" t="s">
        <v>37</v>
      </c>
      <c r="Y1109" t="s">
        <v>38</v>
      </c>
      <c r="Z1109" t="s">
        <v>115</v>
      </c>
      <c r="AA1109" s="11" t="str">
        <f>HYPERLINK(VLOOKUP('Prof.LUM Signify new ver'!A1109,Table1[#All],2,FALSE),"Фото")</f>
        <v>Фото</v>
      </c>
      <c r="AB1109" s="11" t="str">
        <f>HYPERLINK(VLOOKUP('Prof.LUM Signify new ver'!A1109,Table1[#All],3,FALSE),"Паспорт продукту")</f>
        <v>Паспорт продукту</v>
      </c>
      <c r="AC1109" s="11" t="str">
        <f>HYPERLINK(VLOOKUP('Prof.LUM Signify new ver'!A1109,Table1[#All],4,FALSE),"Інструкція")</f>
        <v>Інструкція</v>
      </c>
    </row>
    <row r="1110" spans="1:29">
      <c r="A1110" s="4">
        <v>910925867532</v>
      </c>
      <c r="B1110" t="s">
        <v>2170</v>
      </c>
      <c r="C1110" t="s">
        <v>33</v>
      </c>
      <c r="D1110" t="s">
        <v>2109</v>
      </c>
      <c r="E1110" t="s">
        <v>99</v>
      </c>
      <c r="F1110" s="5">
        <v>11650.8</v>
      </c>
      <c r="H1110" t="s">
        <v>100</v>
      </c>
      <c r="I1110" t="s">
        <v>2127</v>
      </c>
      <c r="J1110" t="s">
        <v>2066</v>
      </c>
      <c r="K1110" t="s">
        <v>103</v>
      </c>
      <c r="L1110" t="s">
        <v>104</v>
      </c>
      <c r="M1110" t="s">
        <v>146</v>
      </c>
      <c r="N1110" t="s">
        <v>106</v>
      </c>
      <c r="O1110" t="s">
        <v>2160</v>
      </c>
      <c r="Q1110" t="s">
        <v>108</v>
      </c>
      <c r="R1110" t="s">
        <v>1024</v>
      </c>
      <c r="S1110" t="s">
        <v>636</v>
      </c>
      <c r="T1110" t="s">
        <v>2165</v>
      </c>
      <c r="U1110" t="s">
        <v>112</v>
      </c>
      <c r="V1110" t="s">
        <v>113</v>
      </c>
      <c r="W1110" t="s">
        <v>114</v>
      </c>
      <c r="X1110" t="s">
        <v>37</v>
      </c>
      <c r="Y1110" t="s">
        <v>38</v>
      </c>
      <c r="Z1110" t="s">
        <v>115</v>
      </c>
      <c r="AA1110" s="11" t="str">
        <f>HYPERLINK(VLOOKUP('Prof.LUM Signify new ver'!A1110,Table1[#All],2,FALSE),"Фото")</f>
        <v>Фото</v>
      </c>
      <c r="AB1110" s="11" t="str">
        <f>HYPERLINK(VLOOKUP('Prof.LUM Signify new ver'!A1110,Table1[#All],3,FALSE),"Паспорт продукту")</f>
        <v>Паспорт продукту</v>
      </c>
      <c r="AC1110" s="11" t="str">
        <f>HYPERLINK(VLOOKUP('Prof.LUM Signify new ver'!A1110,Table1[#All],4,FALSE),"Інструкція")</f>
        <v>Інструкція</v>
      </c>
    </row>
    <row r="1111" spans="1:29">
      <c r="A1111" s="4">
        <v>910925868214</v>
      </c>
      <c r="B1111" t="s">
        <v>2171</v>
      </c>
      <c r="C1111" t="s">
        <v>33</v>
      </c>
      <c r="D1111" t="s">
        <v>2109</v>
      </c>
      <c r="E1111" t="s">
        <v>99</v>
      </c>
      <c r="F1111" s="5">
        <v>9166.7999999999993</v>
      </c>
      <c r="AA1111" s="11"/>
      <c r="AB1111" s="11"/>
      <c r="AC1111" s="11"/>
    </row>
    <row r="1112" spans="1:29">
      <c r="A1112" s="4">
        <v>910925868775</v>
      </c>
      <c r="B1112" t="s">
        <v>2172</v>
      </c>
      <c r="C1112" t="s">
        <v>33</v>
      </c>
      <c r="D1112" t="s">
        <v>2109</v>
      </c>
      <c r="E1112" t="s">
        <v>99</v>
      </c>
      <c r="F1112" s="5">
        <v>7971.5999999999995</v>
      </c>
      <c r="H1112" t="s">
        <v>100</v>
      </c>
      <c r="I1112" t="s">
        <v>2127</v>
      </c>
      <c r="J1112" t="s">
        <v>2066</v>
      </c>
      <c r="K1112" t="s">
        <v>103</v>
      </c>
      <c r="L1112" t="s">
        <v>104</v>
      </c>
      <c r="M1112" t="s">
        <v>146</v>
      </c>
      <c r="N1112" t="s">
        <v>106</v>
      </c>
      <c r="Q1112" t="s">
        <v>1549</v>
      </c>
      <c r="R1112" t="s">
        <v>1024</v>
      </c>
      <c r="S1112" t="s">
        <v>2173</v>
      </c>
      <c r="T1112" t="s">
        <v>849</v>
      </c>
      <c r="U1112" t="s">
        <v>112</v>
      </c>
      <c r="V1112" t="s">
        <v>113</v>
      </c>
      <c r="W1112" t="s">
        <v>114</v>
      </c>
      <c r="X1112" t="s">
        <v>37</v>
      </c>
      <c r="Y1112" t="s">
        <v>38</v>
      </c>
      <c r="Z1112" t="s">
        <v>115</v>
      </c>
      <c r="AA1112" s="11" t="str">
        <f>HYPERLINK(VLOOKUP('Prof.LUM Signify new ver'!A1112,Table1[#All],2,FALSE),"Фото")</f>
        <v>Фото</v>
      </c>
      <c r="AB1112" s="11" t="str">
        <f>HYPERLINK(VLOOKUP('Prof.LUM Signify new ver'!A1112,Table1[#All],3,FALSE),"Паспорт продукту")</f>
        <v>Паспорт продукту</v>
      </c>
      <c r="AC1112" s="11" t="str">
        <f>HYPERLINK(VLOOKUP('Prof.LUM Signify new ver'!A1112,Table1[#All],4,FALSE),"Інструкція")</f>
        <v>Інструкція</v>
      </c>
    </row>
    <row r="1113" spans="1:29">
      <c r="A1113" s="4">
        <v>910925868241</v>
      </c>
      <c r="B1113" t="s">
        <v>2174</v>
      </c>
      <c r="C1113" t="s">
        <v>33</v>
      </c>
      <c r="D1113" t="s">
        <v>2109</v>
      </c>
      <c r="E1113" t="s">
        <v>99</v>
      </c>
      <c r="F1113" s="5">
        <v>8104.7999999999993</v>
      </c>
      <c r="H1113" t="s">
        <v>100</v>
      </c>
      <c r="I1113" t="s">
        <v>2127</v>
      </c>
      <c r="J1113" t="s">
        <v>2066</v>
      </c>
      <c r="K1113" t="s">
        <v>103</v>
      </c>
      <c r="L1113" t="s">
        <v>104</v>
      </c>
      <c r="M1113" t="s">
        <v>146</v>
      </c>
      <c r="N1113" t="s">
        <v>106</v>
      </c>
      <c r="Q1113" t="s">
        <v>1733</v>
      </c>
      <c r="R1113" t="s">
        <v>2155</v>
      </c>
      <c r="S1113" t="s">
        <v>2173</v>
      </c>
      <c r="T1113" t="s">
        <v>867</v>
      </c>
      <c r="U1113" t="s">
        <v>112</v>
      </c>
      <c r="V1113" t="s">
        <v>113</v>
      </c>
      <c r="W1113" t="s">
        <v>114</v>
      </c>
      <c r="X1113" t="s">
        <v>37</v>
      </c>
      <c r="Y1113" t="s">
        <v>38</v>
      </c>
      <c r="Z1113" t="s">
        <v>115</v>
      </c>
      <c r="AA1113" s="11" t="str">
        <f>HYPERLINK(VLOOKUP('Prof.LUM Signify new ver'!A1113,Table1[#All],2,FALSE),"Фото")</f>
        <v>Фото</v>
      </c>
      <c r="AB1113" s="11" t="str">
        <f>HYPERLINK(VLOOKUP('Prof.LUM Signify new ver'!A1113,Table1[#All],3,FALSE),"Паспорт продукту")</f>
        <v>Паспорт продукту</v>
      </c>
      <c r="AC1113" s="11" t="str">
        <f>HYPERLINK(VLOOKUP('Prof.LUM Signify new ver'!A1113,Table1[#All],4,FALSE),"Інструкція")</f>
        <v>Інструкція</v>
      </c>
    </row>
    <row r="1114" spans="1:29">
      <c r="A1114" s="4">
        <v>910925868240</v>
      </c>
      <c r="B1114" t="s">
        <v>2175</v>
      </c>
      <c r="C1114" t="s">
        <v>33</v>
      </c>
      <c r="D1114" t="s">
        <v>2109</v>
      </c>
      <c r="E1114" t="s">
        <v>99</v>
      </c>
      <c r="F1114" s="5">
        <v>8068.7999999999993</v>
      </c>
      <c r="H1114" t="s">
        <v>100</v>
      </c>
      <c r="I1114" t="s">
        <v>2127</v>
      </c>
      <c r="J1114" t="s">
        <v>2066</v>
      </c>
      <c r="K1114" t="s">
        <v>103</v>
      </c>
      <c r="L1114" t="s">
        <v>104</v>
      </c>
      <c r="M1114" t="s">
        <v>146</v>
      </c>
      <c r="N1114" t="s">
        <v>106</v>
      </c>
      <c r="Q1114" t="s">
        <v>108</v>
      </c>
      <c r="R1114" t="s">
        <v>1024</v>
      </c>
      <c r="S1114" t="s">
        <v>2173</v>
      </c>
      <c r="T1114" t="s">
        <v>849</v>
      </c>
      <c r="U1114" t="s">
        <v>112</v>
      </c>
      <c r="V1114" t="s">
        <v>113</v>
      </c>
      <c r="W1114" t="s">
        <v>114</v>
      </c>
      <c r="X1114" t="s">
        <v>37</v>
      </c>
      <c r="Y1114" t="s">
        <v>38</v>
      </c>
      <c r="Z1114" t="s">
        <v>115</v>
      </c>
      <c r="AA1114" s="11" t="str">
        <f>HYPERLINK(VLOOKUP('Prof.LUM Signify new ver'!A1114,Table1[#All],2,FALSE),"Фото")</f>
        <v>Фото</v>
      </c>
      <c r="AB1114" s="11" t="str">
        <f>HYPERLINK(VLOOKUP('Prof.LUM Signify new ver'!A1114,Table1[#All],3,FALSE),"Паспорт продукту")</f>
        <v>Паспорт продукту</v>
      </c>
      <c r="AC1114" s="11" t="str">
        <f>HYPERLINK(VLOOKUP('Prof.LUM Signify new ver'!A1114,Table1[#All],4,FALSE),"Інструкція")</f>
        <v>Інструкція</v>
      </c>
    </row>
    <row r="1115" spans="1:29">
      <c r="A1115" s="4">
        <v>910925868216</v>
      </c>
      <c r="B1115" t="s">
        <v>2176</v>
      </c>
      <c r="C1115" t="s">
        <v>33</v>
      </c>
      <c r="D1115" t="s">
        <v>2109</v>
      </c>
      <c r="E1115" t="s">
        <v>99</v>
      </c>
      <c r="F1115" s="5">
        <v>8979.6</v>
      </c>
      <c r="AA1115" s="11"/>
      <c r="AB1115" s="11"/>
      <c r="AC1115" s="11"/>
    </row>
    <row r="1116" spans="1:29">
      <c r="A1116" s="4">
        <v>910925868773</v>
      </c>
      <c r="B1116" t="s">
        <v>2177</v>
      </c>
      <c r="C1116" t="s">
        <v>33</v>
      </c>
      <c r="D1116" t="s">
        <v>2109</v>
      </c>
      <c r="E1116" t="s">
        <v>99</v>
      </c>
      <c r="F1116" s="5">
        <v>9008.4</v>
      </c>
      <c r="H1116" t="s">
        <v>100</v>
      </c>
      <c r="I1116" t="s">
        <v>2127</v>
      </c>
      <c r="J1116" t="s">
        <v>2066</v>
      </c>
      <c r="K1116" t="s">
        <v>103</v>
      </c>
      <c r="L1116" t="s">
        <v>104</v>
      </c>
      <c r="M1116" t="s">
        <v>146</v>
      </c>
      <c r="N1116" t="s">
        <v>106</v>
      </c>
      <c r="Q1116" t="s">
        <v>1620</v>
      </c>
      <c r="R1116" t="s">
        <v>1024</v>
      </c>
      <c r="S1116" t="s">
        <v>2173</v>
      </c>
      <c r="T1116" t="s">
        <v>849</v>
      </c>
      <c r="U1116" t="s">
        <v>112</v>
      </c>
      <c r="V1116" t="s">
        <v>113</v>
      </c>
      <c r="W1116" t="s">
        <v>114</v>
      </c>
      <c r="X1116" t="s">
        <v>37</v>
      </c>
      <c r="Y1116" t="s">
        <v>38</v>
      </c>
      <c r="Z1116" t="s">
        <v>115</v>
      </c>
      <c r="AA1116" s="11" t="str">
        <f>HYPERLINK(VLOOKUP('Prof.LUM Signify new ver'!A1116,Table1[#All],2,FALSE),"Фото")</f>
        <v>Фото</v>
      </c>
      <c r="AB1116" s="11" t="str">
        <f>HYPERLINK(VLOOKUP('Prof.LUM Signify new ver'!A1116,Table1[#All],3,FALSE),"Паспорт продукту")</f>
        <v>Паспорт продукту</v>
      </c>
      <c r="AC1116" s="11" t="str">
        <f>HYPERLINK(VLOOKUP('Prof.LUM Signify new ver'!A1116,Table1[#All],4,FALSE),"Інструкція")</f>
        <v>Інструкція</v>
      </c>
    </row>
    <row r="1117" spans="1:29">
      <c r="A1117" s="4">
        <v>910770223793</v>
      </c>
      <c r="B1117" t="s">
        <v>2178</v>
      </c>
      <c r="C1117" t="s">
        <v>33</v>
      </c>
      <c r="D1117" t="s">
        <v>2109</v>
      </c>
      <c r="E1117" t="s">
        <v>99</v>
      </c>
      <c r="F1117" s="5">
        <v>9530.4</v>
      </c>
      <c r="AA1117" s="11"/>
      <c r="AB1117" s="11"/>
      <c r="AC1117" s="11"/>
    </row>
    <row r="1118" spans="1:29">
      <c r="A1118" s="4">
        <v>910770223794</v>
      </c>
      <c r="B1118" t="s">
        <v>2179</v>
      </c>
      <c r="C1118" t="s">
        <v>33</v>
      </c>
      <c r="D1118" t="s">
        <v>2109</v>
      </c>
      <c r="E1118" t="s">
        <v>99</v>
      </c>
      <c r="F1118" s="5">
        <v>17722.8</v>
      </c>
      <c r="AA1118" s="11"/>
      <c r="AB1118" s="11"/>
      <c r="AC1118" s="11"/>
    </row>
    <row r="1119" spans="1:29">
      <c r="A1119" s="4">
        <v>910925868218</v>
      </c>
      <c r="B1119" t="s">
        <v>2180</v>
      </c>
      <c r="C1119" t="s">
        <v>33</v>
      </c>
      <c r="D1119" t="s">
        <v>2109</v>
      </c>
      <c r="E1119" t="s">
        <v>99</v>
      </c>
      <c r="F1119" s="5">
        <v>9012</v>
      </c>
      <c r="H1119" t="s">
        <v>100</v>
      </c>
      <c r="I1119" t="s">
        <v>2127</v>
      </c>
      <c r="J1119" t="s">
        <v>2066</v>
      </c>
      <c r="K1119" t="s">
        <v>103</v>
      </c>
      <c r="L1119" t="s">
        <v>104</v>
      </c>
      <c r="M1119" t="s">
        <v>146</v>
      </c>
      <c r="N1119" t="s">
        <v>106</v>
      </c>
      <c r="Q1119" t="s">
        <v>1549</v>
      </c>
      <c r="R1119" t="s">
        <v>1024</v>
      </c>
      <c r="S1119" t="s">
        <v>2173</v>
      </c>
      <c r="T1119" t="s">
        <v>849</v>
      </c>
      <c r="U1119" t="s">
        <v>112</v>
      </c>
      <c r="V1119" t="s">
        <v>113</v>
      </c>
      <c r="W1119" t="s">
        <v>114</v>
      </c>
      <c r="X1119" t="s">
        <v>37</v>
      </c>
      <c r="Y1119" t="s">
        <v>38</v>
      </c>
      <c r="Z1119" t="s">
        <v>115</v>
      </c>
      <c r="AA1119" s="11" t="str">
        <f>HYPERLINK(VLOOKUP('Prof.LUM Signify new ver'!A1119,Table1[#All],2,FALSE),"Фото")</f>
        <v>Фото</v>
      </c>
      <c r="AB1119" s="11" t="str">
        <f>HYPERLINK(VLOOKUP('Prof.LUM Signify new ver'!A1119,Table1[#All],3,FALSE),"Паспорт продукту")</f>
        <v>Паспорт продукту</v>
      </c>
      <c r="AC1119" s="11" t="str">
        <f>HYPERLINK(VLOOKUP('Prof.LUM Signify new ver'!A1119,Table1[#All],4,FALSE),"Інструкція")</f>
        <v>Інструкція</v>
      </c>
    </row>
    <row r="1120" spans="1:29">
      <c r="A1120" s="4">
        <v>910770222893</v>
      </c>
      <c r="B1120" t="s">
        <v>2181</v>
      </c>
      <c r="C1120" t="s">
        <v>33</v>
      </c>
      <c r="D1120" t="s">
        <v>2109</v>
      </c>
      <c r="E1120" t="s">
        <v>99</v>
      </c>
      <c r="F1120" s="5">
        <v>9144</v>
      </c>
      <c r="AA1120" s="11"/>
      <c r="AB1120" s="11"/>
      <c r="AC1120" s="11"/>
    </row>
    <row r="1121" spans="1:29">
      <c r="A1121" s="4">
        <v>910925867537</v>
      </c>
      <c r="B1121" t="s">
        <v>2182</v>
      </c>
      <c r="C1121" t="s">
        <v>33</v>
      </c>
      <c r="D1121" t="s">
        <v>2109</v>
      </c>
      <c r="E1121" t="s">
        <v>99</v>
      </c>
      <c r="F1121" s="5">
        <v>9108</v>
      </c>
      <c r="H1121" t="s">
        <v>100</v>
      </c>
      <c r="I1121" t="s">
        <v>2127</v>
      </c>
      <c r="J1121" t="s">
        <v>2066</v>
      </c>
      <c r="K1121" t="s">
        <v>103</v>
      </c>
      <c r="L1121" t="s">
        <v>104</v>
      </c>
      <c r="M1121" t="s">
        <v>146</v>
      </c>
      <c r="N1121" t="s">
        <v>106</v>
      </c>
      <c r="O1121" t="s">
        <v>2160</v>
      </c>
      <c r="Q1121" t="s">
        <v>108</v>
      </c>
      <c r="R1121" t="s">
        <v>1024</v>
      </c>
      <c r="S1121" t="s">
        <v>2173</v>
      </c>
      <c r="T1121" t="s">
        <v>849</v>
      </c>
      <c r="U1121" t="s">
        <v>112</v>
      </c>
      <c r="V1121" t="s">
        <v>113</v>
      </c>
      <c r="W1121" t="s">
        <v>114</v>
      </c>
      <c r="X1121" t="s">
        <v>37</v>
      </c>
      <c r="Y1121" t="s">
        <v>38</v>
      </c>
      <c r="Z1121" t="s">
        <v>115</v>
      </c>
      <c r="AA1121" s="11" t="str">
        <f>HYPERLINK(VLOOKUP('Prof.LUM Signify new ver'!A1121,Table1[#All],2,FALSE),"Фото")</f>
        <v>Фото</v>
      </c>
      <c r="AB1121" s="11" t="str">
        <f>HYPERLINK(VLOOKUP('Prof.LUM Signify new ver'!A1121,Table1[#All],3,FALSE),"Паспорт продукту")</f>
        <v>Паспорт продукту</v>
      </c>
      <c r="AC1121" s="11" t="str">
        <f>HYPERLINK(VLOOKUP('Prof.LUM Signify new ver'!A1121,Table1[#All],4,FALSE),"Інструкція")</f>
        <v>Інструкція</v>
      </c>
    </row>
    <row r="1122" spans="1:29">
      <c r="A1122" s="4">
        <v>910925867534</v>
      </c>
      <c r="B1122" t="s">
        <v>2183</v>
      </c>
      <c r="C1122" t="s">
        <v>33</v>
      </c>
      <c r="D1122" t="s">
        <v>2109</v>
      </c>
      <c r="E1122" t="s">
        <v>99</v>
      </c>
      <c r="F1122" s="5">
        <v>9828</v>
      </c>
      <c r="H1122" t="s">
        <v>100</v>
      </c>
      <c r="I1122" t="s">
        <v>2127</v>
      </c>
      <c r="J1122" t="s">
        <v>2066</v>
      </c>
      <c r="K1122" t="s">
        <v>103</v>
      </c>
      <c r="L1122" t="s">
        <v>104</v>
      </c>
      <c r="M1122" t="s">
        <v>146</v>
      </c>
      <c r="N1122" t="s">
        <v>106</v>
      </c>
      <c r="O1122" t="s">
        <v>2160</v>
      </c>
      <c r="Q1122" t="s">
        <v>108</v>
      </c>
      <c r="R1122" t="s">
        <v>1024</v>
      </c>
      <c r="S1122" t="s">
        <v>1021</v>
      </c>
      <c r="T1122" t="s">
        <v>2184</v>
      </c>
      <c r="U1122" t="s">
        <v>112</v>
      </c>
      <c r="V1122" t="s">
        <v>113</v>
      </c>
      <c r="W1122" t="s">
        <v>114</v>
      </c>
      <c r="X1122" t="s">
        <v>37</v>
      </c>
      <c r="Y1122" t="s">
        <v>38</v>
      </c>
      <c r="Z1122" t="s">
        <v>115</v>
      </c>
      <c r="AA1122" s="11" t="str">
        <f>HYPERLINK(VLOOKUP('Prof.LUM Signify new ver'!A1122,Table1[#All],2,FALSE),"Фото")</f>
        <v>Фото</v>
      </c>
      <c r="AB1122" s="11" t="str">
        <f>HYPERLINK(VLOOKUP('Prof.LUM Signify new ver'!A1122,Table1[#All],3,FALSE),"Паспорт продукту")</f>
        <v>Паспорт продукту</v>
      </c>
      <c r="AC1122" s="11" t="str">
        <f>HYPERLINK(VLOOKUP('Prof.LUM Signify new ver'!A1122,Table1[#All],4,FALSE),"Інструкція")</f>
        <v>Інструкція</v>
      </c>
    </row>
    <row r="1123" spans="1:29">
      <c r="A1123" s="4">
        <v>910925867538</v>
      </c>
      <c r="B1123" t="s">
        <v>2185</v>
      </c>
      <c r="C1123" t="s">
        <v>33</v>
      </c>
      <c r="D1123" t="s">
        <v>2109</v>
      </c>
      <c r="E1123" t="s">
        <v>99</v>
      </c>
      <c r="F1123" s="5">
        <v>9384</v>
      </c>
      <c r="H1123" t="s">
        <v>100</v>
      </c>
      <c r="I1123" t="s">
        <v>2127</v>
      </c>
      <c r="J1123" t="s">
        <v>2066</v>
      </c>
      <c r="K1123" t="s">
        <v>103</v>
      </c>
      <c r="L1123" t="s">
        <v>104</v>
      </c>
      <c r="M1123" t="s">
        <v>146</v>
      </c>
      <c r="N1123" t="s">
        <v>106</v>
      </c>
      <c r="O1123" t="s">
        <v>2160</v>
      </c>
      <c r="Q1123" t="s">
        <v>108</v>
      </c>
      <c r="R1123" t="s">
        <v>1024</v>
      </c>
      <c r="S1123" t="s">
        <v>2173</v>
      </c>
      <c r="T1123" t="s">
        <v>849</v>
      </c>
      <c r="U1123" t="s">
        <v>112</v>
      </c>
      <c r="V1123" t="s">
        <v>113</v>
      </c>
      <c r="W1123" t="s">
        <v>114</v>
      </c>
      <c r="X1123" t="s">
        <v>37</v>
      </c>
      <c r="Y1123" t="s">
        <v>38</v>
      </c>
      <c r="Z1123" t="s">
        <v>115</v>
      </c>
      <c r="AA1123" s="11" t="str">
        <f>HYPERLINK(VLOOKUP('Prof.LUM Signify new ver'!A1123,Table1[#All],2,FALSE),"Фото")</f>
        <v>Фото</v>
      </c>
      <c r="AB1123" s="11" t="str">
        <f>HYPERLINK(VLOOKUP('Prof.LUM Signify new ver'!A1123,Table1[#All],3,FALSE),"Паспорт продукту")</f>
        <v>Паспорт продукту</v>
      </c>
      <c r="AC1123" s="11" t="str">
        <f>HYPERLINK(VLOOKUP('Prof.LUM Signify new ver'!A1123,Table1[#All],4,FALSE),"Інструкція")</f>
        <v>Інструкція</v>
      </c>
    </row>
    <row r="1124" spans="1:29">
      <c r="A1124" s="4">
        <v>910925867533</v>
      </c>
      <c r="B1124" t="s">
        <v>2186</v>
      </c>
      <c r="C1124" t="s">
        <v>33</v>
      </c>
      <c r="D1124" t="s">
        <v>2109</v>
      </c>
      <c r="E1124" t="s">
        <v>99</v>
      </c>
      <c r="F1124" s="5">
        <v>10104</v>
      </c>
      <c r="H1124" t="s">
        <v>100</v>
      </c>
      <c r="I1124" t="s">
        <v>2127</v>
      </c>
      <c r="J1124" t="s">
        <v>2066</v>
      </c>
      <c r="K1124" t="s">
        <v>103</v>
      </c>
      <c r="L1124" t="s">
        <v>104</v>
      </c>
      <c r="M1124" t="s">
        <v>146</v>
      </c>
      <c r="N1124" t="s">
        <v>106</v>
      </c>
      <c r="O1124" t="s">
        <v>2160</v>
      </c>
      <c r="Q1124" t="s">
        <v>108</v>
      </c>
      <c r="R1124" t="s">
        <v>1024</v>
      </c>
      <c r="S1124" t="s">
        <v>1021</v>
      </c>
      <c r="T1124" t="s">
        <v>2184</v>
      </c>
      <c r="U1124" t="s">
        <v>112</v>
      </c>
      <c r="V1124" t="s">
        <v>113</v>
      </c>
      <c r="W1124" t="s">
        <v>114</v>
      </c>
      <c r="X1124" t="s">
        <v>37</v>
      </c>
      <c r="Y1124" t="s">
        <v>38</v>
      </c>
      <c r="Z1124" t="s">
        <v>115</v>
      </c>
      <c r="AA1124" s="11" t="str">
        <f>HYPERLINK(VLOOKUP('Prof.LUM Signify new ver'!A1124,Table1[#All],2,FALSE),"Фото")</f>
        <v>Фото</v>
      </c>
      <c r="AB1124" s="11" t="str">
        <f>HYPERLINK(VLOOKUP('Prof.LUM Signify new ver'!A1124,Table1[#All],3,FALSE),"Паспорт продукту")</f>
        <v>Паспорт продукту</v>
      </c>
      <c r="AC1124" s="11" t="str">
        <f>HYPERLINK(VLOOKUP('Prof.LUM Signify new ver'!A1124,Table1[#All],4,FALSE),"Інструкція")</f>
        <v>Інструкція</v>
      </c>
    </row>
    <row r="1125" spans="1:29">
      <c r="A1125" s="4">
        <v>910925867593</v>
      </c>
      <c r="B1125" t="s">
        <v>2187</v>
      </c>
      <c r="C1125" t="s">
        <v>33</v>
      </c>
      <c r="D1125" t="s">
        <v>2109</v>
      </c>
      <c r="E1125" t="s">
        <v>99</v>
      </c>
      <c r="F1125" s="5">
        <v>5931.5999999999995</v>
      </c>
      <c r="H1125" t="s">
        <v>2037</v>
      </c>
      <c r="I1125" t="s">
        <v>2127</v>
      </c>
      <c r="J1125" t="s">
        <v>2066</v>
      </c>
      <c r="M1125" t="s">
        <v>146</v>
      </c>
      <c r="X1125" t="s">
        <v>37</v>
      </c>
      <c r="Y1125" t="s">
        <v>38</v>
      </c>
      <c r="Z1125" t="s">
        <v>115</v>
      </c>
      <c r="AA1125" s="11"/>
      <c r="AB1125" s="11"/>
      <c r="AC1125" s="11"/>
    </row>
    <row r="1126" spans="1:29">
      <c r="A1126" s="4">
        <v>910925867590</v>
      </c>
      <c r="B1126" t="s">
        <v>2188</v>
      </c>
      <c r="C1126" t="s">
        <v>33</v>
      </c>
      <c r="D1126" t="s">
        <v>2109</v>
      </c>
      <c r="E1126" t="s">
        <v>99</v>
      </c>
      <c r="F1126" s="5">
        <v>5655.5999999999995</v>
      </c>
      <c r="AA1126" s="11"/>
      <c r="AB1126" s="11"/>
      <c r="AC1126" s="11"/>
    </row>
    <row r="1127" spans="1:29">
      <c r="A1127" s="4">
        <v>910770222890</v>
      </c>
      <c r="B1127" t="s">
        <v>2189</v>
      </c>
      <c r="C1127" t="s">
        <v>33</v>
      </c>
      <c r="D1127" t="s">
        <v>2109</v>
      </c>
      <c r="E1127" t="s">
        <v>99</v>
      </c>
      <c r="F1127" s="5">
        <v>15370.8</v>
      </c>
      <c r="AA1127" s="11"/>
      <c r="AB1127" s="11"/>
      <c r="AC1127" s="11"/>
    </row>
    <row r="1128" spans="1:29">
      <c r="A1128" s="4">
        <v>910925868132</v>
      </c>
      <c r="B1128" t="s">
        <v>2190</v>
      </c>
      <c r="C1128" t="s">
        <v>33</v>
      </c>
      <c r="D1128" t="s">
        <v>2109</v>
      </c>
      <c r="E1128" t="s">
        <v>99</v>
      </c>
      <c r="F1128" s="5">
        <v>16993.2</v>
      </c>
      <c r="AA1128" s="11"/>
      <c r="AB1128" s="11"/>
      <c r="AC1128" s="11"/>
    </row>
    <row r="1129" spans="1:29">
      <c r="A1129" s="4">
        <v>910770223059</v>
      </c>
      <c r="B1129" t="s">
        <v>2191</v>
      </c>
      <c r="C1129" t="s">
        <v>33</v>
      </c>
      <c r="D1129" t="s">
        <v>2109</v>
      </c>
      <c r="E1129" t="s">
        <v>99</v>
      </c>
      <c r="F1129" s="5">
        <v>16676.399999999998</v>
      </c>
      <c r="AA1129" s="11"/>
      <c r="AB1129" s="11"/>
      <c r="AC1129" s="11"/>
    </row>
    <row r="1130" spans="1:29">
      <c r="A1130" s="4">
        <v>910925868220</v>
      </c>
      <c r="B1130" t="s">
        <v>2192</v>
      </c>
      <c r="C1130" t="s">
        <v>33</v>
      </c>
      <c r="D1130" t="s">
        <v>2109</v>
      </c>
      <c r="E1130" t="s">
        <v>99</v>
      </c>
      <c r="F1130" s="5">
        <v>16947.599999999999</v>
      </c>
      <c r="AA1130" s="11"/>
      <c r="AB1130" s="11"/>
      <c r="AC1130" s="11"/>
    </row>
    <row r="1131" spans="1:29">
      <c r="A1131" s="4">
        <v>910925868205</v>
      </c>
      <c r="B1131" t="s">
        <v>2193</v>
      </c>
      <c r="C1131" t="s">
        <v>33</v>
      </c>
      <c r="D1131" t="s">
        <v>2109</v>
      </c>
      <c r="E1131" t="s">
        <v>99</v>
      </c>
      <c r="F1131" s="5">
        <v>16876.8</v>
      </c>
      <c r="H1131" t="s">
        <v>100</v>
      </c>
      <c r="I1131" t="s">
        <v>2194</v>
      </c>
      <c r="J1131" t="s">
        <v>2066</v>
      </c>
      <c r="K1131" t="s">
        <v>103</v>
      </c>
      <c r="L1131" t="s">
        <v>104</v>
      </c>
      <c r="M1131" t="s">
        <v>146</v>
      </c>
      <c r="N1131" t="s">
        <v>106</v>
      </c>
      <c r="Q1131" t="s">
        <v>108</v>
      </c>
      <c r="R1131" t="s">
        <v>1336</v>
      </c>
      <c r="S1131" t="s">
        <v>1640</v>
      </c>
      <c r="T1131" t="s">
        <v>1666</v>
      </c>
      <c r="U1131" t="s">
        <v>112</v>
      </c>
      <c r="V1131" t="s">
        <v>113</v>
      </c>
      <c r="W1131" t="s">
        <v>114</v>
      </c>
      <c r="X1131" t="s">
        <v>37</v>
      </c>
      <c r="Y1131" t="s">
        <v>38</v>
      </c>
      <c r="Z1131" t="s">
        <v>115</v>
      </c>
      <c r="AA1131" s="11" t="str">
        <f>HYPERLINK(VLOOKUP('Prof.LUM Signify new ver'!A1131,Table1[#All],2,FALSE),"Фото")</f>
        <v>Фото</v>
      </c>
      <c r="AB1131" s="11" t="str">
        <f>HYPERLINK(VLOOKUP('Prof.LUM Signify new ver'!A1131,Table1[#All],3,FALSE),"Паспорт продукту")</f>
        <v>Паспорт продукту</v>
      </c>
      <c r="AC1131" s="11" t="str">
        <f>HYPERLINK(VLOOKUP('Prof.LUM Signify new ver'!A1131,Table1[#All],4,FALSE),"Інструкція")</f>
        <v>Інструкція</v>
      </c>
    </row>
    <row r="1132" spans="1:29">
      <c r="A1132" s="4">
        <v>910925867513</v>
      </c>
      <c r="B1132" t="s">
        <v>2195</v>
      </c>
      <c r="C1132" t="s">
        <v>33</v>
      </c>
      <c r="D1132" t="s">
        <v>2109</v>
      </c>
      <c r="E1132" t="s">
        <v>99</v>
      </c>
      <c r="F1132" s="5">
        <v>17424</v>
      </c>
      <c r="AA1132" s="11"/>
      <c r="AB1132" s="11"/>
      <c r="AC1132" s="11"/>
    </row>
    <row r="1133" spans="1:29">
      <c r="A1133" s="4">
        <v>910925868209</v>
      </c>
      <c r="B1133" t="s">
        <v>2196</v>
      </c>
      <c r="C1133" t="s">
        <v>33</v>
      </c>
      <c r="D1133" t="s">
        <v>2109</v>
      </c>
      <c r="E1133" t="s">
        <v>99</v>
      </c>
      <c r="F1133" s="5">
        <v>18787.2</v>
      </c>
      <c r="AA1133" s="11"/>
      <c r="AB1133" s="11"/>
      <c r="AC1133" s="11"/>
    </row>
    <row r="1134" spans="1:29">
      <c r="A1134" s="4">
        <v>910925867551</v>
      </c>
      <c r="B1134" t="s">
        <v>2197</v>
      </c>
      <c r="C1134" t="s">
        <v>33</v>
      </c>
      <c r="D1134" t="s">
        <v>2109</v>
      </c>
      <c r="E1134" t="s">
        <v>99</v>
      </c>
      <c r="F1134" s="5">
        <v>18123.599999999999</v>
      </c>
      <c r="H1134" t="s">
        <v>100</v>
      </c>
      <c r="I1134" t="s">
        <v>2194</v>
      </c>
      <c r="J1134" t="s">
        <v>2066</v>
      </c>
      <c r="K1134" t="s">
        <v>103</v>
      </c>
      <c r="L1134" t="s">
        <v>104</v>
      </c>
      <c r="M1134" t="s">
        <v>146</v>
      </c>
      <c r="N1134" t="s">
        <v>106</v>
      </c>
      <c r="O1134" t="s">
        <v>2198</v>
      </c>
      <c r="Q1134" t="s">
        <v>1733</v>
      </c>
      <c r="R1134" t="s">
        <v>1554</v>
      </c>
      <c r="S1134" t="s">
        <v>372</v>
      </c>
      <c r="T1134" t="s">
        <v>833</v>
      </c>
      <c r="U1134" t="s">
        <v>112</v>
      </c>
      <c r="V1134" t="s">
        <v>113</v>
      </c>
      <c r="W1134" t="s">
        <v>114</v>
      </c>
      <c r="X1134" t="s">
        <v>37</v>
      </c>
      <c r="Y1134" t="s">
        <v>38</v>
      </c>
      <c r="Z1134" t="s">
        <v>115</v>
      </c>
      <c r="AA1134" s="11" t="str">
        <f>HYPERLINK(VLOOKUP('Prof.LUM Signify new ver'!A1134,Table1[#All],2,FALSE),"Фото")</f>
        <v>Фото</v>
      </c>
      <c r="AB1134" s="11" t="str">
        <f>HYPERLINK(VLOOKUP('Prof.LUM Signify new ver'!A1134,Table1[#All],3,FALSE),"Паспорт продукту")</f>
        <v>Паспорт продукту</v>
      </c>
      <c r="AC1134" s="11" t="str">
        <f>HYPERLINK(VLOOKUP('Prof.LUM Signify new ver'!A1134,Table1[#All],4,FALSE),"Інструкція")</f>
        <v>Інструкція</v>
      </c>
    </row>
    <row r="1135" spans="1:29">
      <c r="A1135" s="4">
        <v>910770217072</v>
      </c>
      <c r="B1135" t="s">
        <v>2199</v>
      </c>
      <c r="C1135" t="s">
        <v>33</v>
      </c>
      <c r="D1135" t="s">
        <v>2109</v>
      </c>
      <c r="E1135" t="s">
        <v>99</v>
      </c>
      <c r="F1135" s="5">
        <v>18193.2</v>
      </c>
      <c r="AA1135" s="11"/>
      <c r="AB1135" s="11"/>
      <c r="AC1135" s="11"/>
    </row>
    <row r="1136" spans="1:29">
      <c r="A1136" s="4">
        <v>910925867552</v>
      </c>
      <c r="B1136" t="s">
        <v>2200</v>
      </c>
      <c r="C1136" t="s">
        <v>33</v>
      </c>
      <c r="D1136" t="s">
        <v>2109</v>
      </c>
      <c r="E1136" t="s">
        <v>99</v>
      </c>
      <c r="F1136" s="5">
        <v>18672</v>
      </c>
      <c r="H1136" t="s">
        <v>100</v>
      </c>
      <c r="I1136" t="s">
        <v>2194</v>
      </c>
      <c r="J1136" t="s">
        <v>2066</v>
      </c>
      <c r="K1136" t="s">
        <v>103</v>
      </c>
      <c r="L1136" t="s">
        <v>104</v>
      </c>
      <c r="M1136" t="s">
        <v>146</v>
      </c>
      <c r="N1136" t="s">
        <v>106</v>
      </c>
      <c r="O1136" t="s">
        <v>2198</v>
      </c>
      <c r="Q1136" t="s">
        <v>1733</v>
      </c>
      <c r="R1136" t="s">
        <v>1554</v>
      </c>
      <c r="S1136" t="s">
        <v>372</v>
      </c>
      <c r="T1136" t="s">
        <v>833</v>
      </c>
      <c r="U1136" t="s">
        <v>112</v>
      </c>
      <c r="V1136" t="s">
        <v>113</v>
      </c>
      <c r="W1136" t="s">
        <v>114</v>
      </c>
      <c r="X1136" t="s">
        <v>37</v>
      </c>
      <c r="Y1136" t="s">
        <v>38</v>
      </c>
      <c r="Z1136" t="s">
        <v>115</v>
      </c>
      <c r="AA1136" s="11" t="str">
        <f>HYPERLINK(VLOOKUP('Prof.LUM Signify new ver'!A1136,Table1[#All],2,FALSE),"Фото")</f>
        <v>Фото</v>
      </c>
      <c r="AB1136" s="11" t="str">
        <f>HYPERLINK(VLOOKUP('Prof.LUM Signify new ver'!A1136,Table1[#All],3,FALSE),"Паспорт продукту")</f>
        <v>Паспорт продукту</v>
      </c>
      <c r="AC1136" s="11" t="str">
        <f>HYPERLINK(VLOOKUP('Prof.LUM Signify new ver'!A1136,Table1[#All],4,FALSE),"Інструкція")</f>
        <v>Інструкція</v>
      </c>
    </row>
    <row r="1137" spans="1:29">
      <c r="A1137" s="4">
        <v>910925867553</v>
      </c>
      <c r="B1137" t="s">
        <v>2201</v>
      </c>
      <c r="C1137" t="s">
        <v>33</v>
      </c>
      <c r="D1137" t="s">
        <v>2109</v>
      </c>
      <c r="E1137" t="s">
        <v>99</v>
      </c>
      <c r="F1137" s="5">
        <v>18052.8</v>
      </c>
      <c r="H1137" t="s">
        <v>100</v>
      </c>
      <c r="I1137" t="s">
        <v>2194</v>
      </c>
      <c r="J1137" t="s">
        <v>2066</v>
      </c>
      <c r="K1137" t="s">
        <v>103</v>
      </c>
      <c r="L1137" t="s">
        <v>104</v>
      </c>
      <c r="M1137" t="s">
        <v>146</v>
      </c>
      <c r="N1137" t="s">
        <v>106</v>
      </c>
      <c r="O1137" t="s">
        <v>2198</v>
      </c>
      <c r="Q1137" t="s">
        <v>108</v>
      </c>
      <c r="R1137" t="s">
        <v>1336</v>
      </c>
      <c r="S1137" t="s">
        <v>372</v>
      </c>
      <c r="T1137" t="s">
        <v>1666</v>
      </c>
      <c r="U1137" t="s">
        <v>112</v>
      </c>
      <c r="V1137" t="s">
        <v>113</v>
      </c>
      <c r="W1137" t="s">
        <v>114</v>
      </c>
      <c r="X1137" t="s">
        <v>37</v>
      </c>
      <c r="Y1137" t="s">
        <v>38</v>
      </c>
      <c r="Z1137" t="s">
        <v>115</v>
      </c>
      <c r="AA1137" s="11" t="str">
        <f>HYPERLINK(VLOOKUP('Prof.LUM Signify new ver'!A1137,Table1[#All],2,FALSE),"Фото")</f>
        <v>Фото</v>
      </c>
      <c r="AB1137" s="11" t="str">
        <f>HYPERLINK(VLOOKUP('Prof.LUM Signify new ver'!A1137,Table1[#All],3,FALSE),"Паспорт продукту")</f>
        <v>Паспорт продукту</v>
      </c>
      <c r="AC1137" s="11" t="str">
        <f>HYPERLINK(VLOOKUP('Prof.LUM Signify new ver'!A1137,Table1[#All],4,FALSE),"Інструкція")</f>
        <v>Інструкція</v>
      </c>
    </row>
    <row r="1138" spans="1:29">
      <c r="A1138" s="4">
        <v>910925867540</v>
      </c>
      <c r="B1138" t="s">
        <v>2202</v>
      </c>
      <c r="C1138" t="s">
        <v>33</v>
      </c>
      <c r="D1138" t="s">
        <v>2109</v>
      </c>
      <c r="E1138" t="s">
        <v>99</v>
      </c>
      <c r="F1138" s="5">
        <v>19491.599999999999</v>
      </c>
      <c r="H1138" t="s">
        <v>100</v>
      </c>
      <c r="I1138" t="s">
        <v>2194</v>
      </c>
      <c r="J1138" t="s">
        <v>2066</v>
      </c>
      <c r="K1138" t="s">
        <v>103</v>
      </c>
      <c r="L1138" t="s">
        <v>104</v>
      </c>
      <c r="M1138" t="s">
        <v>146</v>
      </c>
      <c r="N1138" t="s">
        <v>106</v>
      </c>
      <c r="O1138" t="s">
        <v>2198</v>
      </c>
      <c r="Q1138" t="s">
        <v>108</v>
      </c>
      <c r="R1138" t="s">
        <v>1336</v>
      </c>
      <c r="S1138" t="s">
        <v>2203</v>
      </c>
      <c r="T1138" t="s">
        <v>2165</v>
      </c>
      <c r="U1138" t="s">
        <v>112</v>
      </c>
      <c r="V1138" t="s">
        <v>113</v>
      </c>
      <c r="W1138" t="s">
        <v>114</v>
      </c>
      <c r="X1138" t="s">
        <v>37</v>
      </c>
      <c r="Y1138" t="s">
        <v>38</v>
      </c>
      <c r="Z1138" t="s">
        <v>115</v>
      </c>
      <c r="AA1138" s="11" t="str">
        <f>HYPERLINK(VLOOKUP('Prof.LUM Signify new ver'!A1138,Table1[#All],2,FALSE),"Фото")</f>
        <v>Фото</v>
      </c>
      <c r="AB1138" s="11" t="str">
        <f>HYPERLINK(VLOOKUP('Prof.LUM Signify new ver'!A1138,Table1[#All],3,FALSE),"Паспорт продукту")</f>
        <v>Паспорт продукту</v>
      </c>
      <c r="AC1138" s="11" t="str">
        <f>HYPERLINK(VLOOKUP('Prof.LUM Signify new ver'!A1138,Table1[#All],4,FALSE),"Інструкція")</f>
        <v>Інструкція</v>
      </c>
    </row>
    <row r="1139" spans="1:29">
      <c r="A1139" s="4">
        <v>910925868206</v>
      </c>
      <c r="B1139" t="s">
        <v>2204</v>
      </c>
      <c r="C1139" t="s">
        <v>33</v>
      </c>
      <c r="D1139" t="s">
        <v>2109</v>
      </c>
      <c r="E1139" t="s">
        <v>99</v>
      </c>
      <c r="F1139" s="5">
        <v>18122.399999999998</v>
      </c>
      <c r="AA1139" s="11"/>
      <c r="AB1139" s="11"/>
      <c r="AC1139" s="11"/>
    </row>
    <row r="1140" spans="1:29">
      <c r="A1140" s="4">
        <v>910925867554</v>
      </c>
      <c r="B1140" t="s">
        <v>2205</v>
      </c>
      <c r="C1140" t="s">
        <v>33</v>
      </c>
      <c r="D1140" t="s">
        <v>2109</v>
      </c>
      <c r="E1140" t="s">
        <v>99</v>
      </c>
      <c r="F1140" s="5">
        <v>18600</v>
      </c>
      <c r="H1140" t="s">
        <v>100</v>
      </c>
      <c r="I1140" t="s">
        <v>2194</v>
      </c>
      <c r="J1140" t="s">
        <v>2066</v>
      </c>
      <c r="K1140" t="s">
        <v>103</v>
      </c>
      <c r="L1140" t="s">
        <v>104</v>
      </c>
      <c r="M1140" t="s">
        <v>146</v>
      </c>
      <c r="N1140" t="s">
        <v>106</v>
      </c>
      <c r="O1140" t="s">
        <v>2198</v>
      </c>
      <c r="Q1140" t="s">
        <v>108</v>
      </c>
      <c r="R1140" t="s">
        <v>1336</v>
      </c>
      <c r="S1140" t="s">
        <v>372</v>
      </c>
      <c r="T1140" t="s">
        <v>1666</v>
      </c>
      <c r="U1140" t="s">
        <v>112</v>
      </c>
      <c r="V1140" t="s">
        <v>113</v>
      </c>
      <c r="W1140" t="s">
        <v>114</v>
      </c>
      <c r="X1140" t="s">
        <v>37</v>
      </c>
      <c r="Y1140" t="s">
        <v>38</v>
      </c>
      <c r="Z1140" t="s">
        <v>115</v>
      </c>
      <c r="AA1140" s="11" t="str">
        <f>HYPERLINK(VLOOKUP('Prof.LUM Signify new ver'!A1140,Table1[#All],2,FALSE),"Фото")</f>
        <v>Фото</v>
      </c>
      <c r="AB1140" s="11" t="str">
        <f>HYPERLINK(VLOOKUP('Prof.LUM Signify new ver'!A1140,Table1[#All],3,FALSE),"Паспорт продукту")</f>
        <v>Паспорт продукту</v>
      </c>
      <c r="AC1140" s="11" t="str">
        <f>HYPERLINK(VLOOKUP('Prof.LUM Signify new ver'!A1140,Table1[#All],4,FALSE),"Інструкція")</f>
        <v>Інструкція</v>
      </c>
    </row>
    <row r="1141" spans="1:29">
      <c r="A1141" s="4">
        <v>910925867541</v>
      </c>
      <c r="B1141" t="s">
        <v>2206</v>
      </c>
      <c r="C1141" t="s">
        <v>33</v>
      </c>
      <c r="D1141" t="s">
        <v>2109</v>
      </c>
      <c r="E1141" t="s">
        <v>99</v>
      </c>
      <c r="F1141" s="5">
        <v>20038.8</v>
      </c>
      <c r="H1141" t="s">
        <v>100</v>
      </c>
      <c r="I1141" t="s">
        <v>2194</v>
      </c>
      <c r="J1141" t="s">
        <v>2066</v>
      </c>
      <c r="K1141" t="s">
        <v>103</v>
      </c>
      <c r="L1141" t="s">
        <v>104</v>
      </c>
      <c r="M1141" t="s">
        <v>146</v>
      </c>
      <c r="N1141" t="s">
        <v>106</v>
      </c>
      <c r="O1141" t="s">
        <v>2198</v>
      </c>
      <c r="Q1141" t="s">
        <v>108</v>
      </c>
      <c r="R1141" t="s">
        <v>1336</v>
      </c>
      <c r="S1141" t="s">
        <v>2203</v>
      </c>
      <c r="T1141" t="s">
        <v>2165</v>
      </c>
      <c r="U1141" t="s">
        <v>112</v>
      </c>
      <c r="V1141" t="s">
        <v>113</v>
      </c>
      <c r="W1141" t="s">
        <v>114</v>
      </c>
      <c r="X1141" t="s">
        <v>37</v>
      </c>
      <c r="Y1141" t="s">
        <v>38</v>
      </c>
      <c r="Z1141" t="s">
        <v>115</v>
      </c>
      <c r="AA1141" s="11" t="str">
        <f>HYPERLINK(VLOOKUP('Prof.LUM Signify new ver'!A1141,Table1[#All],2,FALSE),"Фото")</f>
        <v>Фото</v>
      </c>
      <c r="AB1141" s="11" t="str">
        <f>HYPERLINK(VLOOKUP('Prof.LUM Signify new ver'!A1141,Table1[#All],3,FALSE),"Паспорт продукту")</f>
        <v>Паспорт продукту</v>
      </c>
      <c r="AC1141" s="11" t="str">
        <f>HYPERLINK(VLOOKUP('Prof.LUM Signify new ver'!A1141,Table1[#All],4,FALSE),"Інструкція")</f>
        <v>Інструкція</v>
      </c>
    </row>
    <row r="1142" spans="1:29">
      <c r="A1142" s="4">
        <v>910925867555</v>
      </c>
      <c r="B1142" t="s">
        <v>2207</v>
      </c>
      <c r="C1142" t="s">
        <v>33</v>
      </c>
      <c r="D1142" t="s">
        <v>2109</v>
      </c>
      <c r="E1142" t="s">
        <v>99</v>
      </c>
      <c r="F1142" s="5">
        <v>18669.599999999999</v>
      </c>
      <c r="H1142" t="s">
        <v>100</v>
      </c>
      <c r="I1142" t="s">
        <v>2194</v>
      </c>
      <c r="J1142" t="s">
        <v>2066</v>
      </c>
      <c r="K1142" t="s">
        <v>103</v>
      </c>
      <c r="L1142" t="s">
        <v>104</v>
      </c>
      <c r="M1142" t="s">
        <v>146</v>
      </c>
      <c r="N1142" t="s">
        <v>106</v>
      </c>
      <c r="O1142" t="s">
        <v>2198</v>
      </c>
      <c r="Q1142" t="s">
        <v>108</v>
      </c>
      <c r="R1142" t="s">
        <v>1336</v>
      </c>
      <c r="S1142" t="s">
        <v>372</v>
      </c>
      <c r="T1142" t="s">
        <v>1666</v>
      </c>
      <c r="U1142" t="s">
        <v>112</v>
      </c>
      <c r="V1142" t="s">
        <v>113</v>
      </c>
      <c r="W1142" t="s">
        <v>114</v>
      </c>
      <c r="X1142" t="s">
        <v>37</v>
      </c>
      <c r="Y1142" t="s">
        <v>38</v>
      </c>
      <c r="Z1142" t="s">
        <v>115</v>
      </c>
      <c r="AA1142" s="11" t="str">
        <f>HYPERLINK(VLOOKUP('Prof.LUM Signify new ver'!A1142,Table1[#All],2,FALSE),"Фото")</f>
        <v>Фото</v>
      </c>
      <c r="AB1142" s="11" t="str">
        <f>HYPERLINK(VLOOKUP('Prof.LUM Signify new ver'!A1142,Table1[#All],3,FALSE),"Паспорт продукту")</f>
        <v>Паспорт продукту</v>
      </c>
      <c r="AC1142" s="11" t="str">
        <f>HYPERLINK(VLOOKUP('Prof.LUM Signify new ver'!A1142,Table1[#All],4,FALSE),"Інструкція")</f>
        <v>Інструкція</v>
      </c>
    </row>
    <row r="1143" spans="1:29">
      <c r="A1143" s="4">
        <v>910925867542</v>
      </c>
      <c r="B1143" t="s">
        <v>2208</v>
      </c>
      <c r="C1143" t="s">
        <v>33</v>
      </c>
      <c r="D1143" t="s">
        <v>2109</v>
      </c>
      <c r="E1143" t="s">
        <v>99</v>
      </c>
      <c r="F1143" s="5">
        <v>20108.399999999998</v>
      </c>
      <c r="H1143" t="s">
        <v>100</v>
      </c>
      <c r="I1143" t="s">
        <v>2194</v>
      </c>
      <c r="J1143" t="s">
        <v>2066</v>
      </c>
      <c r="K1143" t="s">
        <v>103</v>
      </c>
      <c r="L1143" t="s">
        <v>104</v>
      </c>
      <c r="M1143" t="s">
        <v>146</v>
      </c>
      <c r="N1143" t="s">
        <v>106</v>
      </c>
      <c r="O1143" t="s">
        <v>2198</v>
      </c>
      <c r="Q1143" t="s">
        <v>108</v>
      </c>
      <c r="R1143" t="s">
        <v>1336</v>
      </c>
      <c r="S1143" t="s">
        <v>1187</v>
      </c>
      <c r="T1143" t="s">
        <v>2165</v>
      </c>
      <c r="U1143" t="s">
        <v>112</v>
      </c>
      <c r="V1143" t="s">
        <v>113</v>
      </c>
      <c r="W1143" t="s">
        <v>114</v>
      </c>
      <c r="X1143" t="s">
        <v>37</v>
      </c>
      <c r="Y1143" t="s">
        <v>38</v>
      </c>
      <c r="Z1143" t="s">
        <v>115</v>
      </c>
      <c r="AA1143" s="11" t="str">
        <f>HYPERLINK(VLOOKUP('Prof.LUM Signify new ver'!A1143,Table1[#All],2,FALSE),"Фото")</f>
        <v>Фото</v>
      </c>
      <c r="AB1143" s="11" t="str">
        <f>HYPERLINK(VLOOKUP('Prof.LUM Signify new ver'!A1143,Table1[#All],3,FALSE),"Паспорт продукту")</f>
        <v>Паспорт продукту</v>
      </c>
      <c r="AC1143" s="11" t="str">
        <f>HYPERLINK(VLOOKUP('Prof.LUM Signify new ver'!A1143,Table1[#All],4,FALSE),"Інструкція")</f>
        <v>Інструкція</v>
      </c>
    </row>
    <row r="1144" spans="1:29">
      <c r="A1144" s="4">
        <v>910925868213</v>
      </c>
      <c r="B1144" t="s">
        <v>2209</v>
      </c>
      <c r="C1144" t="s">
        <v>33</v>
      </c>
      <c r="D1144" t="s">
        <v>2109</v>
      </c>
      <c r="E1144" t="s">
        <v>99</v>
      </c>
      <c r="F1144" s="5">
        <v>15488.4</v>
      </c>
      <c r="AA1144" s="11"/>
      <c r="AB1144" s="11"/>
      <c r="AC1144" s="11"/>
    </row>
    <row r="1145" spans="1:29">
      <c r="A1145" s="4">
        <v>910925867550</v>
      </c>
      <c r="B1145" t="s">
        <v>2210</v>
      </c>
      <c r="C1145" t="s">
        <v>33</v>
      </c>
      <c r="D1145" t="s">
        <v>2109</v>
      </c>
      <c r="E1145" t="s">
        <v>99</v>
      </c>
      <c r="F1145" s="5">
        <v>13152</v>
      </c>
      <c r="H1145" t="s">
        <v>100</v>
      </c>
      <c r="I1145" t="s">
        <v>2194</v>
      </c>
      <c r="J1145" t="s">
        <v>2066</v>
      </c>
      <c r="K1145" t="s">
        <v>103</v>
      </c>
      <c r="L1145" t="s">
        <v>104</v>
      </c>
      <c r="M1145" t="s">
        <v>146</v>
      </c>
      <c r="N1145" t="s">
        <v>106</v>
      </c>
      <c r="O1145" t="s">
        <v>2198</v>
      </c>
      <c r="Q1145" t="s">
        <v>108</v>
      </c>
      <c r="R1145" t="s">
        <v>1336</v>
      </c>
      <c r="S1145" t="s">
        <v>1566</v>
      </c>
      <c r="T1145" t="s">
        <v>849</v>
      </c>
      <c r="U1145" t="s">
        <v>112</v>
      </c>
      <c r="V1145" t="s">
        <v>113</v>
      </c>
      <c r="W1145" t="s">
        <v>114</v>
      </c>
      <c r="X1145" t="s">
        <v>37</v>
      </c>
      <c r="Y1145" t="s">
        <v>38</v>
      </c>
      <c r="Z1145" t="s">
        <v>115</v>
      </c>
      <c r="AA1145" s="11" t="str">
        <f>HYPERLINK(VLOOKUP('Prof.LUM Signify new ver'!A1145,Table1[#All],2,FALSE),"Фото")</f>
        <v>Фото</v>
      </c>
      <c r="AB1145" s="11" t="str">
        <f>HYPERLINK(VLOOKUP('Prof.LUM Signify new ver'!A1145,Table1[#All],3,FALSE),"Паспорт продукту")</f>
        <v>Паспорт продукту</v>
      </c>
      <c r="AC1145" s="11" t="str">
        <f>HYPERLINK(VLOOKUP('Prof.LUM Signify new ver'!A1145,Table1[#All],4,FALSE),"Інструкція")</f>
        <v>Інструкція</v>
      </c>
    </row>
    <row r="1146" spans="1:29">
      <c r="A1146" s="4">
        <v>910925868215</v>
      </c>
      <c r="B1146" t="s">
        <v>2211</v>
      </c>
      <c r="C1146" t="s">
        <v>33</v>
      </c>
      <c r="D1146" t="s">
        <v>2109</v>
      </c>
      <c r="E1146" t="s">
        <v>99</v>
      </c>
      <c r="F1146" s="5">
        <v>15114</v>
      </c>
      <c r="AA1146" s="11"/>
      <c r="AB1146" s="11"/>
      <c r="AC1146" s="11"/>
    </row>
    <row r="1147" spans="1:29">
      <c r="A1147" s="4">
        <v>910925868758</v>
      </c>
      <c r="B1147" t="s">
        <v>2212</v>
      </c>
      <c r="C1147" t="s">
        <v>33</v>
      </c>
      <c r="D1147" t="s">
        <v>2109</v>
      </c>
      <c r="E1147" t="s">
        <v>99</v>
      </c>
      <c r="F1147" s="5">
        <v>15171.599999999999</v>
      </c>
      <c r="H1147" t="s">
        <v>100</v>
      </c>
      <c r="I1147" t="s">
        <v>2194</v>
      </c>
      <c r="J1147" t="s">
        <v>2066</v>
      </c>
      <c r="K1147" t="s">
        <v>103</v>
      </c>
      <c r="L1147" t="s">
        <v>104</v>
      </c>
      <c r="M1147" t="s">
        <v>146</v>
      </c>
      <c r="N1147" t="s">
        <v>106</v>
      </c>
      <c r="Q1147" t="s">
        <v>1620</v>
      </c>
      <c r="R1147" t="s">
        <v>1336</v>
      </c>
      <c r="S1147" t="s">
        <v>1566</v>
      </c>
      <c r="T1147" t="s">
        <v>849</v>
      </c>
      <c r="U1147" t="s">
        <v>112</v>
      </c>
      <c r="V1147" t="s">
        <v>113</v>
      </c>
      <c r="W1147" t="s">
        <v>114</v>
      </c>
      <c r="X1147" t="s">
        <v>37</v>
      </c>
      <c r="Y1147" t="s">
        <v>38</v>
      </c>
      <c r="Z1147" t="s">
        <v>115</v>
      </c>
      <c r="AA1147" s="11" t="str">
        <f>HYPERLINK(VLOOKUP('Prof.LUM Signify new ver'!A1147,Table1[#All],2,FALSE),"Фото")</f>
        <v>Фото</v>
      </c>
      <c r="AB1147" s="11" t="str">
        <f>HYPERLINK(VLOOKUP('Prof.LUM Signify new ver'!A1147,Table1[#All],3,FALSE),"Паспорт продукту")</f>
        <v>Паспорт продукту</v>
      </c>
      <c r="AC1147" s="11" t="str">
        <f>HYPERLINK(VLOOKUP('Prof.LUM Signify new ver'!A1147,Table1[#All],4,FALSE),"Інструкція")</f>
        <v>Інструкція</v>
      </c>
    </row>
    <row r="1148" spans="1:29">
      <c r="A1148" s="4">
        <v>910925868849</v>
      </c>
      <c r="B1148" t="s">
        <v>2213</v>
      </c>
      <c r="C1148" t="s">
        <v>33</v>
      </c>
      <c r="D1148" t="s">
        <v>2109</v>
      </c>
      <c r="E1148" t="s">
        <v>99</v>
      </c>
      <c r="F1148" s="5">
        <v>15720</v>
      </c>
      <c r="H1148" t="s">
        <v>100</v>
      </c>
      <c r="I1148" t="s">
        <v>2194</v>
      </c>
      <c r="J1148" t="s">
        <v>2066</v>
      </c>
      <c r="K1148" t="s">
        <v>103</v>
      </c>
      <c r="L1148" t="s">
        <v>104</v>
      </c>
      <c r="M1148" t="s">
        <v>146</v>
      </c>
      <c r="N1148" t="s">
        <v>106</v>
      </c>
      <c r="Q1148" t="s">
        <v>1620</v>
      </c>
      <c r="R1148" t="s">
        <v>1336</v>
      </c>
      <c r="S1148" t="s">
        <v>1566</v>
      </c>
      <c r="T1148" t="s">
        <v>849</v>
      </c>
      <c r="U1148" t="s">
        <v>112</v>
      </c>
      <c r="V1148" t="s">
        <v>113</v>
      </c>
      <c r="W1148" t="s">
        <v>114</v>
      </c>
      <c r="X1148" t="s">
        <v>37</v>
      </c>
      <c r="Y1148" t="s">
        <v>38</v>
      </c>
      <c r="Z1148" t="s">
        <v>115</v>
      </c>
      <c r="AA1148" s="11" t="str">
        <f>HYPERLINK(VLOOKUP('Prof.LUM Signify new ver'!A1148,Table1[#All],2,FALSE),"Фото")</f>
        <v>Фото</v>
      </c>
      <c r="AB1148" s="11" t="str">
        <f>HYPERLINK(VLOOKUP('Prof.LUM Signify new ver'!A1148,Table1[#All],3,FALSE),"Паспорт продукту")</f>
        <v>Паспорт продукту</v>
      </c>
      <c r="AC1148" s="11" t="str">
        <f>HYPERLINK(VLOOKUP('Prof.LUM Signify new ver'!A1148,Table1[#All],4,FALSE),"Інструкція")</f>
        <v>Інструкція</v>
      </c>
    </row>
    <row r="1149" spans="1:29">
      <c r="A1149" s="4">
        <v>910770223792</v>
      </c>
      <c r="B1149" t="s">
        <v>2214</v>
      </c>
      <c r="C1149" t="s">
        <v>33</v>
      </c>
      <c r="D1149" t="s">
        <v>2109</v>
      </c>
      <c r="E1149" t="s">
        <v>99</v>
      </c>
      <c r="F1149" s="5">
        <v>16190.4</v>
      </c>
      <c r="AA1149" s="11"/>
      <c r="AB1149" s="11"/>
      <c r="AC1149" s="11"/>
    </row>
    <row r="1150" spans="1:29">
      <c r="A1150" s="4">
        <v>910925868217</v>
      </c>
      <c r="B1150" t="s">
        <v>2215</v>
      </c>
      <c r="C1150" t="s">
        <v>33</v>
      </c>
      <c r="D1150" t="s">
        <v>2109</v>
      </c>
      <c r="E1150" t="s">
        <v>99</v>
      </c>
      <c r="F1150" s="5">
        <v>15177.599999999999</v>
      </c>
      <c r="H1150" t="s">
        <v>100</v>
      </c>
      <c r="I1150" t="s">
        <v>2194</v>
      </c>
      <c r="J1150" t="s">
        <v>2066</v>
      </c>
      <c r="K1150" t="s">
        <v>103</v>
      </c>
      <c r="L1150" t="s">
        <v>104</v>
      </c>
      <c r="M1150" t="s">
        <v>146</v>
      </c>
      <c r="N1150" t="s">
        <v>106</v>
      </c>
      <c r="Q1150" t="s">
        <v>1549</v>
      </c>
      <c r="R1150" t="s">
        <v>1336</v>
      </c>
      <c r="S1150" t="s">
        <v>1566</v>
      </c>
      <c r="T1150" t="s">
        <v>849</v>
      </c>
      <c r="U1150" t="s">
        <v>112</v>
      </c>
      <c r="V1150" t="s">
        <v>113</v>
      </c>
      <c r="W1150" t="s">
        <v>114</v>
      </c>
      <c r="X1150" t="s">
        <v>37</v>
      </c>
      <c r="Y1150" t="s">
        <v>38</v>
      </c>
      <c r="Z1150" t="s">
        <v>115</v>
      </c>
      <c r="AA1150" s="11" t="str">
        <f>HYPERLINK(VLOOKUP('Prof.LUM Signify new ver'!A1150,Table1[#All],2,FALSE),"Фото")</f>
        <v>Фото</v>
      </c>
      <c r="AB1150" s="11" t="str">
        <f>HYPERLINK(VLOOKUP('Prof.LUM Signify new ver'!A1150,Table1[#All],3,FALSE),"Паспорт продукту")</f>
        <v>Паспорт продукту</v>
      </c>
      <c r="AC1150" s="11" t="str">
        <f>HYPERLINK(VLOOKUP('Prof.LUM Signify new ver'!A1150,Table1[#All],4,FALSE),"Інструкція")</f>
        <v>Інструкція</v>
      </c>
    </row>
    <row r="1151" spans="1:29">
      <c r="A1151" s="4">
        <v>910925867556</v>
      </c>
      <c r="B1151" t="s">
        <v>2216</v>
      </c>
      <c r="C1151" t="s">
        <v>33</v>
      </c>
      <c r="D1151" t="s">
        <v>2109</v>
      </c>
      <c r="E1151" t="s">
        <v>99</v>
      </c>
      <c r="F1151" s="5">
        <v>15442.8</v>
      </c>
      <c r="H1151" t="s">
        <v>100</v>
      </c>
      <c r="I1151" t="s">
        <v>2194</v>
      </c>
      <c r="J1151" t="s">
        <v>2066</v>
      </c>
      <c r="K1151" t="s">
        <v>103</v>
      </c>
      <c r="L1151" t="s">
        <v>104</v>
      </c>
      <c r="M1151" t="s">
        <v>146</v>
      </c>
      <c r="N1151" t="s">
        <v>106</v>
      </c>
      <c r="O1151" t="s">
        <v>2198</v>
      </c>
      <c r="Q1151" t="s">
        <v>1733</v>
      </c>
      <c r="R1151" t="s">
        <v>1554</v>
      </c>
      <c r="S1151" t="s">
        <v>1566</v>
      </c>
      <c r="T1151" t="s">
        <v>833</v>
      </c>
      <c r="U1151" t="s">
        <v>112</v>
      </c>
      <c r="V1151" t="s">
        <v>113</v>
      </c>
      <c r="W1151" t="s">
        <v>114</v>
      </c>
      <c r="X1151" t="s">
        <v>37</v>
      </c>
      <c r="Y1151" t="s">
        <v>38</v>
      </c>
      <c r="Z1151" t="s">
        <v>115</v>
      </c>
      <c r="AA1151" s="11" t="str">
        <f>HYPERLINK(VLOOKUP('Prof.LUM Signify new ver'!A1151,Table1[#All],2,FALSE),"Фото")</f>
        <v>Фото</v>
      </c>
      <c r="AB1151" s="11" t="str">
        <f>HYPERLINK(VLOOKUP('Prof.LUM Signify new ver'!A1151,Table1[#All],3,FALSE),"Паспорт продукту")</f>
        <v>Паспорт продукту</v>
      </c>
      <c r="AC1151" s="11" t="str">
        <f>HYPERLINK(VLOOKUP('Prof.LUM Signify new ver'!A1151,Table1[#All],4,FALSE),"Інструкція")</f>
        <v>Інструкція</v>
      </c>
    </row>
    <row r="1152" spans="1:29">
      <c r="A1152" s="4">
        <v>910925867557</v>
      </c>
      <c r="B1152" t="s">
        <v>2217</v>
      </c>
      <c r="C1152" t="s">
        <v>33</v>
      </c>
      <c r="D1152" t="s">
        <v>2109</v>
      </c>
      <c r="E1152" t="s">
        <v>99</v>
      </c>
      <c r="F1152" s="5">
        <v>15991.199999999999</v>
      </c>
      <c r="H1152" t="s">
        <v>100</v>
      </c>
      <c r="I1152" t="s">
        <v>2194</v>
      </c>
      <c r="J1152" t="s">
        <v>2066</v>
      </c>
      <c r="K1152" t="s">
        <v>103</v>
      </c>
      <c r="L1152" t="s">
        <v>104</v>
      </c>
      <c r="M1152" t="s">
        <v>146</v>
      </c>
      <c r="N1152" t="s">
        <v>106</v>
      </c>
      <c r="O1152" t="s">
        <v>2198</v>
      </c>
      <c r="Q1152" t="s">
        <v>1733</v>
      </c>
      <c r="R1152" t="s">
        <v>1554</v>
      </c>
      <c r="S1152" t="s">
        <v>1566</v>
      </c>
      <c r="T1152" t="s">
        <v>833</v>
      </c>
      <c r="U1152" t="s">
        <v>112</v>
      </c>
      <c r="V1152" t="s">
        <v>113</v>
      </c>
      <c r="W1152" t="s">
        <v>114</v>
      </c>
      <c r="X1152" t="s">
        <v>37</v>
      </c>
      <c r="Y1152" t="s">
        <v>38</v>
      </c>
      <c r="Z1152" t="s">
        <v>115</v>
      </c>
      <c r="AA1152" s="11" t="str">
        <f>HYPERLINK(VLOOKUP('Prof.LUM Signify new ver'!A1152,Table1[#All],2,FALSE),"Фото")</f>
        <v>Фото</v>
      </c>
      <c r="AB1152" s="11" t="str">
        <f>HYPERLINK(VLOOKUP('Prof.LUM Signify new ver'!A1152,Table1[#All],3,FALSE),"Паспорт продукту")</f>
        <v>Паспорт продукту</v>
      </c>
      <c r="AC1152" s="11" t="str">
        <f>HYPERLINK(VLOOKUP('Prof.LUM Signify new ver'!A1152,Table1[#All],4,FALSE),"Інструкція")</f>
        <v>Інструкція</v>
      </c>
    </row>
    <row r="1153" spans="1:29">
      <c r="A1153" s="4">
        <v>910925868759</v>
      </c>
      <c r="B1153" t="s">
        <v>2218</v>
      </c>
      <c r="C1153" t="s">
        <v>33</v>
      </c>
      <c r="D1153" t="s">
        <v>2109</v>
      </c>
      <c r="E1153" t="s">
        <v>99</v>
      </c>
      <c r="F1153" s="5">
        <v>15165.599999999999</v>
      </c>
      <c r="H1153" t="s">
        <v>100</v>
      </c>
      <c r="I1153" t="s">
        <v>2194</v>
      </c>
      <c r="J1153" t="s">
        <v>2066</v>
      </c>
      <c r="K1153" t="s">
        <v>103</v>
      </c>
      <c r="L1153" t="s">
        <v>104</v>
      </c>
      <c r="M1153" t="s">
        <v>146</v>
      </c>
      <c r="N1153" t="s">
        <v>106</v>
      </c>
      <c r="Q1153" t="s">
        <v>2070</v>
      </c>
      <c r="R1153" t="s">
        <v>1336</v>
      </c>
      <c r="S1153" t="s">
        <v>1566</v>
      </c>
      <c r="T1153" t="s">
        <v>849</v>
      </c>
      <c r="U1153" t="s">
        <v>112</v>
      </c>
      <c r="V1153" t="s">
        <v>113</v>
      </c>
      <c r="W1153" t="s">
        <v>114</v>
      </c>
      <c r="X1153" t="s">
        <v>37</v>
      </c>
      <c r="Y1153" t="s">
        <v>38</v>
      </c>
      <c r="Z1153" t="s">
        <v>115</v>
      </c>
      <c r="AA1153" s="11" t="str">
        <f>HYPERLINK(VLOOKUP('Prof.LUM Signify new ver'!A1153,Table1[#All],2,FALSE),"Фото")</f>
        <v>Фото</v>
      </c>
      <c r="AB1153" s="11" t="str">
        <f>HYPERLINK(VLOOKUP('Prof.LUM Signify new ver'!A1153,Table1[#All],3,FALSE),"Паспорт продукту")</f>
        <v>Паспорт продукту</v>
      </c>
      <c r="AC1153" s="11" t="str">
        <f>HYPERLINK(VLOOKUP('Prof.LUM Signify new ver'!A1153,Table1[#All],4,FALSE),"Інструкція")</f>
        <v>Інструкція</v>
      </c>
    </row>
    <row r="1154" spans="1:29">
      <c r="A1154" s="4">
        <v>910925867558</v>
      </c>
      <c r="B1154" t="s">
        <v>2219</v>
      </c>
      <c r="C1154" t="s">
        <v>33</v>
      </c>
      <c r="D1154" t="s">
        <v>2109</v>
      </c>
      <c r="E1154" t="s">
        <v>99</v>
      </c>
      <c r="F1154" s="5">
        <v>15370.8</v>
      </c>
      <c r="H1154" t="s">
        <v>100</v>
      </c>
      <c r="I1154" t="s">
        <v>2194</v>
      </c>
      <c r="J1154" t="s">
        <v>2066</v>
      </c>
      <c r="K1154" t="s">
        <v>103</v>
      </c>
      <c r="L1154" t="s">
        <v>104</v>
      </c>
      <c r="M1154" t="s">
        <v>146</v>
      </c>
      <c r="N1154" t="s">
        <v>106</v>
      </c>
      <c r="O1154" t="s">
        <v>2198</v>
      </c>
      <c r="Q1154" t="s">
        <v>108</v>
      </c>
      <c r="R1154" t="s">
        <v>1336</v>
      </c>
      <c r="S1154" t="s">
        <v>1566</v>
      </c>
      <c r="T1154" t="s">
        <v>849</v>
      </c>
      <c r="U1154" t="s">
        <v>112</v>
      </c>
      <c r="V1154" t="s">
        <v>113</v>
      </c>
      <c r="W1154" t="s">
        <v>114</v>
      </c>
      <c r="X1154" t="s">
        <v>37</v>
      </c>
      <c r="Y1154" t="s">
        <v>38</v>
      </c>
      <c r="Z1154" t="s">
        <v>115</v>
      </c>
      <c r="AA1154" s="11" t="str">
        <f>HYPERLINK(VLOOKUP('Prof.LUM Signify new ver'!A1154,Table1[#All],2,FALSE),"Фото")</f>
        <v>Фото</v>
      </c>
      <c r="AB1154" s="11" t="str">
        <f>HYPERLINK(VLOOKUP('Prof.LUM Signify new ver'!A1154,Table1[#All],3,FALSE),"Паспорт продукту")</f>
        <v>Паспорт продукту</v>
      </c>
      <c r="AC1154" s="11" t="str">
        <f>HYPERLINK(VLOOKUP('Prof.LUM Signify new ver'!A1154,Table1[#All],4,FALSE),"Інструкція")</f>
        <v>Інструкція</v>
      </c>
    </row>
    <row r="1155" spans="1:29">
      <c r="A1155" s="4">
        <v>910925867543</v>
      </c>
      <c r="B1155" t="s">
        <v>2220</v>
      </c>
      <c r="C1155" t="s">
        <v>33</v>
      </c>
      <c r="D1155" t="s">
        <v>2109</v>
      </c>
      <c r="E1155" t="s">
        <v>99</v>
      </c>
      <c r="F1155" s="5">
        <v>16810.8</v>
      </c>
      <c r="H1155" t="s">
        <v>100</v>
      </c>
      <c r="I1155" t="s">
        <v>2194</v>
      </c>
      <c r="J1155" t="s">
        <v>2066</v>
      </c>
      <c r="K1155" t="s">
        <v>103</v>
      </c>
      <c r="L1155" t="s">
        <v>104</v>
      </c>
      <c r="M1155" t="s">
        <v>146</v>
      </c>
      <c r="N1155" t="s">
        <v>106</v>
      </c>
      <c r="O1155" t="s">
        <v>2198</v>
      </c>
      <c r="Q1155" t="s">
        <v>108</v>
      </c>
      <c r="R1155" t="s">
        <v>1336</v>
      </c>
      <c r="S1155" t="s">
        <v>1640</v>
      </c>
      <c r="T1155" t="s">
        <v>2165</v>
      </c>
      <c r="U1155" t="s">
        <v>112</v>
      </c>
      <c r="V1155" t="s">
        <v>113</v>
      </c>
      <c r="W1155" t="s">
        <v>114</v>
      </c>
      <c r="X1155" t="s">
        <v>37</v>
      </c>
      <c r="Y1155" t="s">
        <v>38</v>
      </c>
      <c r="Z1155" t="s">
        <v>115</v>
      </c>
      <c r="AA1155" s="11" t="str">
        <f>HYPERLINK(VLOOKUP('Prof.LUM Signify new ver'!A1155,Table1[#All],2,FALSE),"Фото")</f>
        <v>Фото</v>
      </c>
      <c r="AB1155" s="11" t="str">
        <f>HYPERLINK(VLOOKUP('Prof.LUM Signify new ver'!A1155,Table1[#All],3,FALSE),"Паспорт продукту")</f>
        <v>Паспорт продукту</v>
      </c>
      <c r="AC1155" s="11" t="str">
        <f>HYPERLINK(VLOOKUP('Prof.LUM Signify new ver'!A1155,Table1[#All],4,FALSE),"Інструкція")</f>
        <v>Інструкція</v>
      </c>
    </row>
    <row r="1156" spans="1:29">
      <c r="A1156" s="4">
        <v>910925867559</v>
      </c>
      <c r="B1156" t="s">
        <v>2221</v>
      </c>
      <c r="C1156" t="s">
        <v>33</v>
      </c>
      <c r="D1156" t="s">
        <v>2109</v>
      </c>
      <c r="E1156" t="s">
        <v>99</v>
      </c>
      <c r="F1156" s="5">
        <v>15919.199999999999</v>
      </c>
      <c r="H1156" t="s">
        <v>100</v>
      </c>
      <c r="I1156" t="s">
        <v>2194</v>
      </c>
      <c r="J1156" t="s">
        <v>2066</v>
      </c>
      <c r="K1156" t="s">
        <v>103</v>
      </c>
      <c r="L1156" t="s">
        <v>104</v>
      </c>
      <c r="M1156" t="s">
        <v>146</v>
      </c>
      <c r="N1156" t="s">
        <v>106</v>
      </c>
      <c r="O1156" t="s">
        <v>2198</v>
      </c>
      <c r="Q1156" t="s">
        <v>108</v>
      </c>
      <c r="R1156" t="s">
        <v>1336</v>
      </c>
      <c r="S1156" t="s">
        <v>1566</v>
      </c>
      <c r="T1156" t="s">
        <v>849</v>
      </c>
      <c r="U1156" t="s">
        <v>112</v>
      </c>
      <c r="V1156" t="s">
        <v>113</v>
      </c>
      <c r="W1156" t="s">
        <v>114</v>
      </c>
      <c r="X1156" t="s">
        <v>37</v>
      </c>
      <c r="Y1156" t="s">
        <v>38</v>
      </c>
      <c r="Z1156" t="s">
        <v>115</v>
      </c>
      <c r="AA1156" s="11" t="str">
        <f>HYPERLINK(VLOOKUP('Prof.LUM Signify new ver'!A1156,Table1[#All],2,FALSE),"Фото")</f>
        <v>Фото</v>
      </c>
      <c r="AB1156" s="11" t="str">
        <f>HYPERLINK(VLOOKUP('Prof.LUM Signify new ver'!A1156,Table1[#All],3,FALSE),"Паспорт продукту")</f>
        <v>Паспорт продукту</v>
      </c>
      <c r="AC1156" s="11" t="str">
        <f>HYPERLINK(VLOOKUP('Prof.LUM Signify new ver'!A1156,Table1[#All],4,FALSE),"Інструкція")</f>
        <v>Інструкція</v>
      </c>
    </row>
    <row r="1157" spans="1:29">
      <c r="A1157" s="4">
        <v>910925867544</v>
      </c>
      <c r="B1157" t="s">
        <v>2222</v>
      </c>
      <c r="C1157" t="s">
        <v>33</v>
      </c>
      <c r="D1157" t="s">
        <v>2109</v>
      </c>
      <c r="E1157" t="s">
        <v>99</v>
      </c>
      <c r="F1157" s="5">
        <v>17358</v>
      </c>
      <c r="H1157" t="s">
        <v>100</v>
      </c>
      <c r="I1157" t="s">
        <v>2194</v>
      </c>
      <c r="J1157" t="s">
        <v>2066</v>
      </c>
      <c r="K1157" t="s">
        <v>103</v>
      </c>
      <c r="L1157" t="s">
        <v>104</v>
      </c>
      <c r="M1157" t="s">
        <v>146</v>
      </c>
      <c r="N1157" t="s">
        <v>106</v>
      </c>
      <c r="O1157" t="s">
        <v>2198</v>
      </c>
      <c r="Q1157" t="s">
        <v>108</v>
      </c>
      <c r="R1157" t="s">
        <v>1336</v>
      </c>
      <c r="S1157" t="s">
        <v>1640</v>
      </c>
      <c r="T1157" t="s">
        <v>2165</v>
      </c>
      <c r="U1157" t="s">
        <v>112</v>
      </c>
      <c r="V1157" t="s">
        <v>113</v>
      </c>
      <c r="W1157" t="s">
        <v>114</v>
      </c>
      <c r="X1157" t="s">
        <v>37</v>
      </c>
      <c r="Y1157" t="s">
        <v>38</v>
      </c>
      <c r="Z1157" t="s">
        <v>115</v>
      </c>
      <c r="AA1157" s="11" t="str">
        <f>HYPERLINK(VLOOKUP('Prof.LUM Signify new ver'!A1157,Table1[#All],2,FALSE),"Фото")</f>
        <v>Фото</v>
      </c>
      <c r="AB1157" s="11" t="str">
        <f>HYPERLINK(VLOOKUP('Prof.LUM Signify new ver'!A1157,Table1[#All],3,FALSE),"Паспорт продукту")</f>
        <v>Паспорт продукту</v>
      </c>
      <c r="AC1157" s="11" t="str">
        <f>HYPERLINK(VLOOKUP('Prof.LUM Signify new ver'!A1157,Table1[#All],4,FALSE),"Інструкція")</f>
        <v>Інструкція</v>
      </c>
    </row>
    <row r="1158" spans="1:29">
      <c r="A1158" s="4">
        <v>910770222107</v>
      </c>
      <c r="B1158" t="s">
        <v>2223</v>
      </c>
      <c r="C1158" t="s">
        <v>33</v>
      </c>
      <c r="D1158" t="s">
        <v>2109</v>
      </c>
      <c r="E1158" t="s">
        <v>99</v>
      </c>
      <c r="F1158" s="5">
        <v>15842.4</v>
      </c>
      <c r="AA1158" s="11"/>
      <c r="AB1158" s="11"/>
      <c r="AC1158" s="11"/>
    </row>
    <row r="1159" spans="1:29">
      <c r="A1159" s="4">
        <v>910925867539</v>
      </c>
      <c r="B1159" t="s">
        <v>2224</v>
      </c>
      <c r="C1159" t="s">
        <v>33</v>
      </c>
      <c r="D1159" t="s">
        <v>2109</v>
      </c>
      <c r="E1159" t="s">
        <v>99</v>
      </c>
      <c r="F1159" s="5">
        <v>18819.599999999999</v>
      </c>
      <c r="H1159" t="s">
        <v>100</v>
      </c>
      <c r="I1159" t="s">
        <v>2194</v>
      </c>
      <c r="J1159" t="s">
        <v>2066</v>
      </c>
      <c r="K1159" t="s">
        <v>103</v>
      </c>
      <c r="L1159" t="s">
        <v>104</v>
      </c>
      <c r="M1159" t="s">
        <v>146</v>
      </c>
      <c r="N1159" t="s">
        <v>106</v>
      </c>
      <c r="O1159" t="s">
        <v>2225</v>
      </c>
      <c r="Q1159" t="s">
        <v>108</v>
      </c>
      <c r="R1159" t="s">
        <v>2226</v>
      </c>
      <c r="S1159" t="s">
        <v>1216</v>
      </c>
      <c r="T1159" t="s">
        <v>1625</v>
      </c>
      <c r="U1159" t="s">
        <v>112</v>
      </c>
      <c r="V1159" t="s">
        <v>113</v>
      </c>
      <c r="W1159" t="s">
        <v>114</v>
      </c>
      <c r="X1159" t="s">
        <v>37</v>
      </c>
      <c r="Y1159" t="s">
        <v>38</v>
      </c>
      <c r="Z1159" t="s">
        <v>115</v>
      </c>
      <c r="AA1159" s="11" t="str">
        <f>HYPERLINK(VLOOKUP('Prof.LUM Signify new ver'!A1159,Table1[#All],2,FALSE),"Фото")</f>
        <v>Фото</v>
      </c>
      <c r="AB1159" s="11" t="str">
        <f>HYPERLINK(VLOOKUP('Prof.LUM Signify new ver'!A1159,Table1[#All],3,FALSE),"Паспорт продукту")</f>
        <v>Паспорт продукту</v>
      </c>
      <c r="AC1159" s="11" t="str">
        <f>HYPERLINK(VLOOKUP('Prof.LUM Signify new ver'!A1159,Table1[#All],4,FALSE),"Інструкція")</f>
        <v>Інструкція</v>
      </c>
    </row>
    <row r="1160" spans="1:29">
      <c r="A1160" s="4">
        <v>910925867545</v>
      </c>
      <c r="B1160" t="s">
        <v>2227</v>
      </c>
      <c r="C1160" t="s">
        <v>33</v>
      </c>
      <c r="D1160" t="s">
        <v>2109</v>
      </c>
      <c r="E1160" t="s">
        <v>99</v>
      </c>
      <c r="F1160" s="5">
        <v>21235.200000000001</v>
      </c>
      <c r="H1160" t="s">
        <v>100</v>
      </c>
      <c r="I1160" t="s">
        <v>2194</v>
      </c>
      <c r="J1160" t="s">
        <v>2066</v>
      </c>
      <c r="K1160" t="s">
        <v>103</v>
      </c>
      <c r="L1160" t="s">
        <v>104</v>
      </c>
      <c r="M1160" t="s">
        <v>146</v>
      </c>
      <c r="N1160" t="s">
        <v>106</v>
      </c>
      <c r="O1160" t="s">
        <v>2225</v>
      </c>
      <c r="Q1160" t="s">
        <v>108</v>
      </c>
      <c r="R1160" t="s">
        <v>2226</v>
      </c>
      <c r="S1160" t="s">
        <v>1216</v>
      </c>
      <c r="T1160" t="s">
        <v>1625</v>
      </c>
      <c r="U1160" t="s">
        <v>112</v>
      </c>
      <c r="V1160" t="s">
        <v>113</v>
      </c>
      <c r="W1160" t="s">
        <v>114</v>
      </c>
      <c r="X1160" t="s">
        <v>37</v>
      </c>
      <c r="Y1160" t="s">
        <v>38</v>
      </c>
      <c r="Z1160" t="s">
        <v>115</v>
      </c>
      <c r="AA1160" s="11" t="str">
        <f>HYPERLINK(VLOOKUP('Prof.LUM Signify new ver'!A1160,Table1[#All],2,FALSE),"Фото")</f>
        <v>Фото</v>
      </c>
      <c r="AB1160" s="11" t="str">
        <f>HYPERLINK(VLOOKUP('Prof.LUM Signify new ver'!A1160,Table1[#All],3,FALSE),"Паспорт продукту")</f>
        <v>Паспорт продукту</v>
      </c>
      <c r="AC1160" s="11" t="str">
        <f>HYPERLINK(VLOOKUP('Prof.LUM Signify new ver'!A1160,Table1[#All],4,FALSE),"Інструкція")</f>
        <v>Інструкція</v>
      </c>
    </row>
    <row r="1161" spans="1:29">
      <c r="A1161" s="4">
        <v>910925867546</v>
      </c>
      <c r="B1161" t="s">
        <v>2228</v>
      </c>
      <c r="C1161" t="s">
        <v>33</v>
      </c>
      <c r="D1161" t="s">
        <v>2109</v>
      </c>
      <c r="E1161" t="s">
        <v>99</v>
      </c>
      <c r="F1161" s="5">
        <v>21782.399999999998</v>
      </c>
      <c r="H1161" t="s">
        <v>100</v>
      </c>
      <c r="I1161" t="s">
        <v>2194</v>
      </c>
      <c r="J1161" t="s">
        <v>2066</v>
      </c>
      <c r="K1161" t="s">
        <v>103</v>
      </c>
      <c r="L1161" t="s">
        <v>104</v>
      </c>
      <c r="M1161" t="s">
        <v>146</v>
      </c>
      <c r="N1161" t="s">
        <v>106</v>
      </c>
      <c r="O1161" t="s">
        <v>2225</v>
      </c>
      <c r="Q1161" t="s">
        <v>108</v>
      </c>
      <c r="R1161" t="s">
        <v>2226</v>
      </c>
      <c r="S1161" t="s">
        <v>1216</v>
      </c>
      <c r="T1161" t="s">
        <v>1625</v>
      </c>
      <c r="U1161" t="s">
        <v>112</v>
      </c>
      <c r="V1161" t="s">
        <v>113</v>
      </c>
      <c r="W1161" t="s">
        <v>114</v>
      </c>
      <c r="X1161" t="s">
        <v>37</v>
      </c>
      <c r="Y1161" t="s">
        <v>38</v>
      </c>
      <c r="Z1161" t="s">
        <v>115</v>
      </c>
      <c r="AA1161" s="11" t="str">
        <f>HYPERLINK(VLOOKUP('Prof.LUM Signify new ver'!A1161,Table1[#All],2,FALSE),"Фото")</f>
        <v>Фото</v>
      </c>
      <c r="AB1161" s="11" t="str">
        <f>HYPERLINK(VLOOKUP('Prof.LUM Signify new ver'!A1161,Table1[#All],3,FALSE),"Паспорт продукту")</f>
        <v>Паспорт продукту</v>
      </c>
      <c r="AC1161" s="11" t="str">
        <f>HYPERLINK(VLOOKUP('Prof.LUM Signify new ver'!A1161,Table1[#All],4,FALSE),"Інструкція")</f>
        <v>Інструкція</v>
      </c>
    </row>
    <row r="1162" spans="1:29">
      <c r="A1162" s="4">
        <v>910925867547</v>
      </c>
      <c r="B1162" t="s">
        <v>2229</v>
      </c>
      <c r="C1162" t="s">
        <v>33</v>
      </c>
      <c r="D1162" t="s">
        <v>2109</v>
      </c>
      <c r="E1162" t="s">
        <v>99</v>
      </c>
      <c r="F1162" s="5">
        <v>23328</v>
      </c>
      <c r="H1162" t="s">
        <v>100</v>
      </c>
      <c r="I1162" t="s">
        <v>2194</v>
      </c>
      <c r="J1162" t="s">
        <v>2066</v>
      </c>
      <c r="K1162" t="s">
        <v>103</v>
      </c>
      <c r="L1162" t="s">
        <v>104</v>
      </c>
      <c r="M1162" t="s">
        <v>146</v>
      </c>
      <c r="N1162" t="s">
        <v>106</v>
      </c>
      <c r="O1162" t="s">
        <v>2225</v>
      </c>
      <c r="Q1162" t="s">
        <v>108</v>
      </c>
      <c r="R1162" t="s">
        <v>2226</v>
      </c>
      <c r="S1162" t="s">
        <v>1216</v>
      </c>
      <c r="T1162" t="s">
        <v>1625</v>
      </c>
      <c r="U1162" t="s">
        <v>112</v>
      </c>
      <c r="V1162" t="s">
        <v>113</v>
      </c>
      <c r="W1162" t="s">
        <v>114</v>
      </c>
      <c r="X1162" t="s">
        <v>37</v>
      </c>
      <c r="Y1162" t="s">
        <v>38</v>
      </c>
      <c r="Z1162" t="s">
        <v>115</v>
      </c>
      <c r="AA1162" s="11" t="str">
        <f>HYPERLINK(VLOOKUP('Prof.LUM Signify new ver'!A1162,Table1[#All],2,FALSE),"Фото")</f>
        <v>Фото</v>
      </c>
      <c r="AB1162" s="11" t="str">
        <f>HYPERLINK(VLOOKUP('Prof.LUM Signify new ver'!A1162,Table1[#All],3,FALSE),"Паспорт продукту")</f>
        <v>Паспорт продукту</v>
      </c>
      <c r="AC1162" s="11" t="str">
        <f>HYPERLINK(VLOOKUP('Prof.LUM Signify new ver'!A1162,Table1[#All],4,FALSE),"Інструкція")</f>
        <v>Інструкція</v>
      </c>
    </row>
    <row r="1163" spans="1:29">
      <c r="A1163" s="4">
        <v>910925867548</v>
      </c>
      <c r="B1163" t="s">
        <v>2230</v>
      </c>
      <c r="C1163" t="s">
        <v>33</v>
      </c>
      <c r="D1163" t="s">
        <v>2109</v>
      </c>
      <c r="E1163" t="s">
        <v>99</v>
      </c>
      <c r="F1163" s="5">
        <v>19021.2</v>
      </c>
      <c r="H1163" t="s">
        <v>100</v>
      </c>
      <c r="I1163" t="s">
        <v>2194</v>
      </c>
      <c r="J1163" t="s">
        <v>2066</v>
      </c>
      <c r="K1163" t="s">
        <v>103</v>
      </c>
      <c r="L1163" t="s">
        <v>104</v>
      </c>
      <c r="M1163" t="s">
        <v>146</v>
      </c>
      <c r="N1163" t="s">
        <v>106</v>
      </c>
      <c r="O1163" t="s">
        <v>2225</v>
      </c>
      <c r="Q1163" t="s">
        <v>108</v>
      </c>
      <c r="R1163" t="s">
        <v>2226</v>
      </c>
      <c r="S1163" t="s">
        <v>1093</v>
      </c>
      <c r="T1163" t="s">
        <v>833</v>
      </c>
      <c r="U1163" t="s">
        <v>112</v>
      </c>
      <c r="V1163" t="s">
        <v>113</v>
      </c>
      <c r="W1163" t="s">
        <v>114</v>
      </c>
      <c r="X1163" t="s">
        <v>37</v>
      </c>
      <c r="Y1163" t="s">
        <v>38</v>
      </c>
      <c r="Z1163" t="s">
        <v>115</v>
      </c>
      <c r="AA1163" s="11" t="str">
        <f>HYPERLINK(VLOOKUP('Prof.LUM Signify new ver'!A1163,Table1[#All],2,FALSE),"Фото")</f>
        <v>Фото</v>
      </c>
      <c r="AB1163" s="11" t="str">
        <f>HYPERLINK(VLOOKUP('Prof.LUM Signify new ver'!A1163,Table1[#All],3,FALSE),"Паспорт продукту")</f>
        <v>Паспорт продукту</v>
      </c>
      <c r="AC1163" s="11" t="str">
        <f>HYPERLINK(VLOOKUP('Prof.LUM Signify new ver'!A1163,Table1[#All],4,FALSE),"Інструкція")</f>
        <v>Інструкція</v>
      </c>
    </row>
    <row r="1164" spans="1:29">
      <c r="A1164" s="4">
        <v>910925867549</v>
      </c>
      <c r="B1164" t="s">
        <v>2231</v>
      </c>
      <c r="C1164" t="s">
        <v>33</v>
      </c>
      <c r="D1164" t="s">
        <v>2109</v>
      </c>
      <c r="E1164" t="s">
        <v>99</v>
      </c>
      <c r="F1164" s="5">
        <v>19569.599999999999</v>
      </c>
      <c r="H1164" t="s">
        <v>100</v>
      </c>
      <c r="I1164" t="s">
        <v>2194</v>
      </c>
      <c r="J1164" t="s">
        <v>2066</v>
      </c>
      <c r="K1164" t="s">
        <v>103</v>
      </c>
      <c r="L1164" t="s">
        <v>104</v>
      </c>
      <c r="M1164" t="s">
        <v>146</v>
      </c>
      <c r="N1164" t="s">
        <v>106</v>
      </c>
      <c r="O1164" t="s">
        <v>2225</v>
      </c>
      <c r="Q1164" t="s">
        <v>108</v>
      </c>
      <c r="R1164" t="s">
        <v>2226</v>
      </c>
      <c r="S1164" t="s">
        <v>1093</v>
      </c>
      <c r="T1164" t="s">
        <v>833</v>
      </c>
      <c r="U1164" t="s">
        <v>112</v>
      </c>
      <c r="V1164" t="s">
        <v>113</v>
      </c>
      <c r="W1164" t="s">
        <v>114</v>
      </c>
      <c r="X1164" t="s">
        <v>37</v>
      </c>
      <c r="Y1164" t="s">
        <v>38</v>
      </c>
      <c r="Z1164" t="s">
        <v>115</v>
      </c>
      <c r="AA1164" s="11" t="str">
        <f>HYPERLINK(VLOOKUP('Prof.LUM Signify new ver'!A1164,Table1[#All],2,FALSE),"Фото")</f>
        <v>Фото</v>
      </c>
      <c r="AB1164" s="11" t="str">
        <f>HYPERLINK(VLOOKUP('Prof.LUM Signify new ver'!A1164,Table1[#All],3,FALSE),"Паспорт продукту")</f>
        <v>Паспорт продукту</v>
      </c>
      <c r="AC1164" s="11" t="str">
        <f>HYPERLINK(VLOOKUP('Prof.LUM Signify new ver'!A1164,Table1[#All],4,FALSE),"Інструкція")</f>
        <v>Інструкція</v>
      </c>
    </row>
    <row r="1165" spans="1:29">
      <c r="A1165" s="4">
        <v>910925867594</v>
      </c>
      <c r="B1165" t="s">
        <v>2232</v>
      </c>
      <c r="C1165" t="s">
        <v>33</v>
      </c>
      <c r="D1165" t="s">
        <v>2109</v>
      </c>
      <c r="E1165" t="s">
        <v>99</v>
      </c>
      <c r="F1165" s="5">
        <v>6397.2</v>
      </c>
      <c r="AA1165" s="11"/>
      <c r="AB1165" s="11"/>
      <c r="AC1165" s="11"/>
    </row>
    <row r="1166" spans="1:29">
      <c r="A1166" s="4">
        <v>910925867597</v>
      </c>
      <c r="B1166" t="s">
        <v>2233</v>
      </c>
      <c r="C1166" t="s">
        <v>33</v>
      </c>
      <c r="D1166" t="s">
        <v>2109</v>
      </c>
      <c r="E1166" t="s">
        <v>99</v>
      </c>
      <c r="F1166" s="5">
        <v>6945.5999999999995</v>
      </c>
      <c r="H1166" t="s">
        <v>2037</v>
      </c>
      <c r="I1166" t="s">
        <v>2194</v>
      </c>
      <c r="J1166" t="s">
        <v>2066</v>
      </c>
      <c r="M1166" t="s">
        <v>146</v>
      </c>
      <c r="X1166" t="s">
        <v>37</v>
      </c>
      <c r="Y1166" t="s">
        <v>38</v>
      </c>
      <c r="Z1166" t="s">
        <v>115</v>
      </c>
      <c r="AA1166" s="11"/>
      <c r="AB1166" s="11"/>
      <c r="AC1166" s="11"/>
    </row>
    <row r="1167" spans="1:29">
      <c r="A1167" s="4">
        <v>910925867595</v>
      </c>
      <c r="B1167" t="s">
        <v>2234</v>
      </c>
      <c r="C1167" t="s">
        <v>33</v>
      </c>
      <c r="D1167" t="s">
        <v>2109</v>
      </c>
      <c r="E1167" t="s">
        <v>99</v>
      </c>
      <c r="F1167" s="5">
        <v>6804</v>
      </c>
      <c r="H1167" t="s">
        <v>100</v>
      </c>
      <c r="I1167" t="s">
        <v>2194</v>
      </c>
      <c r="J1167" t="s">
        <v>2066</v>
      </c>
      <c r="M1167" t="s">
        <v>146</v>
      </c>
      <c r="X1167" t="s">
        <v>37</v>
      </c>
      <c r="Y1167" t="s">
        <v>38</v>
      </c>
      <c r="Z1167" t="s">
        <v>115</v>
      </c>
      <c r="AA1167" s="11" t="str">
        <f>HYPERLINK(VLOOKUP('Prof.LUM Signify new ver'!A1167,Table1[#All],2,FALSE),"Фото")</f>
        <v>Фото</v>
      </c>
      <c r="AB1167" s="11" t="str">
        <f>HYPERLINK(VLOOKUP('Prof.LUM Signify new ver'!A1167,Table1[#All],3,FALSE),"Паспорт продукту")</f>
        <v>Паспорт продукту</v>
      </c>
      <c r="AC1167" s="11" t="str">
        <f>HYPERLINK(VLOOKUP('Prof.LUM Signify new ver'!A1167,Table1[#All],4,FALSE),"Інструкція")</f>
        <v>Інструкція</v>
      </c>
    </row>
    <row r="1168" spans="1:29">
      <c r="A1168" s="4">
        <v>910925867598</v>
      </c>
      <c r="B1168" t="s">
        <v>2235</v>
      </c>
      <c r="C1168" t="s">
        <v>33</v>
      </c>
      <c r="D1168" t="s">
        <v>2109</v>
      </c>
      <c r="E1168" t="s">
        <v>99</v>
      </c>
      <c r="F1168" s="5">
        <v>7352.4</v>
      </c>
      <c r="H1168" t="s">
        <v>2037</v>
      </c>
      <c r="I1168" t="s">
        <v>2194</v>
      </c>
      <c r="J1168" t="s">
        <v>2066</v>
      </c>
      <c r="M1168" t="s">
        <v>146</v>
      </c>
      <c r="X1168" t="s">
        <v>37</v>
      </c>
      <c r="Y1168" t="s">
        <v>38</v>
      </c>
      <c r="Z1168" t="s">
        <v>115</v>
      </c>
      <c r="AA1168" s="11"/>
      <c r="AB1168" s="11"/>
      <c r="AC1168" s="11"/>
    </row>
    <row r="1169" spans="1:29">
      <c r="A1169" s="4">
        <v>910925867599</v>
      </c>
      <c r="B1169" t="s">
        <v>2236</v>
      </c>
      <c r="C1169" t="s">
        <v>33</v>
      </c>
      <c r="D1169" t="s">
        <v>2109</v>
      </c>
      <c r="E1169" t="s">
        <v>99</v>
      </c>
      <c r="F1169" s="5">
        <v>8355.6</v>
      </c>
      <c r="H1169" t="s">
        <v>2037</v>
      </c>
      <c r="I1169" t="s">
        <v>2194</v>
      </c>
      <c r="J1169" t="s">
        <v>2066</v>
      </c>
      <c r="M1169" t="s">
        <v>146</v>
      </c>
      <c r="X1169" t="s">
        <v>37</v>
      </c>
      <c r="Y1169" t="s">
        <v>38</v>
      </c>
      <c r="Z1169" t="s">
        <v>115</v>
      </c>
      <c r="AA1169" s="11"/>
      <c r="AB1169" s="11"/>
      <c r="AC1169" s="11"/>
    </row>
    <row r="1170" spans="1:29">
      <c r="A1170" s="4">
        <v>910770226269</v>
      </c>
      <c r="B1170" t="s">
        <v>2237</v>
      </c>
      <c r="C1170" t="s">
        <v>33</v>
      </c>
      <c r="D1170" t="s">
        <v>2109</v>
      </c>
      <c r="E1170" t="s">
        <v>99</v>
      </c>
      <c r="F1170" s="5">
        <v>16383.599999999999</v>
      </c>
      <c r="AA1170" s="11"/>
      <c r="AB1170" s="11"/>
      <c r="AC1170" s="11"/>
    </row>
    <row r="1171" spans="1:29">
      <c r="A1171" s="4">
        <v>910925868233</v>
      </c>
      <c r="B1171" t="s">
        <v>2238</v>
      </c>
      <c r="C1171" t="s">
        <v>33</v>
      </c>
      <c r="D1171" t="s">
        <v>2109</v>
      </c>
      <c r="E1171" t="s">
        <v>99</v>
      </c>
      <c r="F1171" s="5">
        <v>16311.599999999999</v>
      </c>
      <c r="H1171" t="s">
        <v>100</v>
      </c>
      <c r="I1171" t="s">
        <v>2194</v>
      </c>
      <c r="J1171" t="s">
        <v>2066</v>
      </c>
      <c r="K1171" t="s">
        <v>103</v>
      </c>
      <c r="L1171" t="s">
        <v>104</v>
      </c>
      <c r="M1171" t="s">
        <v>146</v>
      </c>
      <c r="N1171" t="s">
        <v>106</v>
      </c>
      <c r="Q1171" t="s">
        <v>108</v>
      </c>
      <c r="R1171" t="s">
        <v>2239</v>
      </c>
      <c r="S1171" t="s">
        <v>1157</v>
      </c>
      <c r="T1171" t="s">
        <v>835</v>
      </c>
      <c r="U1171" t="s">
        <v>112</v>
      </c>
      <c r="V1171" t="s">
        <v>113</v>
      </c>
      <c r="W1171" t="s">
        <v>114</v>
      </c>
      <c r="X1171" t="s">
        <v>37</v>
      </c>
      <c r="Y1171" t="s">
        <v>38</v>
      </c>
      <c r="Z1171" t="s">
        <v>115</v>
      </c>
      <c r="AA1171" s="11" t="str">
        <f>HYPERLINK(VLOOKUP('Prof.LUM Signify new ver'!A1171,Table1[#All],2,FALSE),"Фото")</f>
        <v>Фото</v>
      </c>
      <c r="AB1171" s="11" t="str">
        <f>HYPERLINK(VLOOKUP('Prof.LUM Signify new ver'!A1171,Table1[#All],3,FALSE),"Паспорт продукту")</f>
        <v>Паспорт продукту</v>
      </c>
      <c r="AC1171" s="11" t="str">
        <f>HYPERLINK(VLOOKUP('Prof.LUM Signify new ver'!A1171,Table1[#All],4,FALSE),"Інструкція")</f>
        <v>Інструкція</v>
      </c>
    </row>
    <row r="1172" spans="1:29">
      <c r="A1172" s="4">
        <v>910925867561</v>
      </c>
      <c r="B1172" t="s">
        <v>2240</v>
      </c>
      <c r="C1172" t="s">
        <v>33</v>
      </c>
      <c r="D1172" t="s">
        <v>2109</v>
      </c>
      <c r="E1172" t="s">
        <v>99</v>
      </c>
      <c r="F1172" s="5">
        <v>18001.2</v>
      </c>
      <c r="H1172" t="s">
        <v>100</v>
      </c>
      <c r="I1172" t="s">
        <v>2194</v>
      </c>
      <c r="J1172" t="s">
        <v>2066</v>
      </c>
      <c r="K1172" t="s">
        <v>103</v>
      </c>
      <c r="L1172" t="s">
        <v>104</v>
      </c>
      <c r="M1172" t="s">
        <v>146</v>
      </c>
      <c r="N1172" t="s">
        <v>106</v>
      </c>
      <c r="O1172" t="s">
        <v>2241</v>
      </c>
      <c r="Q1172" t="s">
        <v>108</v>
      </c>
      <c r="R1172" t="s">
        <v>2239</v>
      </c>
      <c r="S1172" t="s">
        <v>1064</v>
      </c>
      <c r="T1172" t="s">
        <v>2114</v>
      </c>
      <c r="U1172" t="s">
        <v>112</v>
      </c>
      <c r="V1172" t="s">
        <v>113</v>
      </c>
      <c r="W1172" t="s">
        <v>114</v>
      </c>
      <c r="X1172" t="s">
        <v>37</v>
      </c>
      <c r="Y1172" t="s">
        <v>38</v>
      </c>
      <c r="Z1172" t="s">
        <v>115</v>
      </c>
      <c r="AA1172" s="11" t="str">
        <f>HYPERLINK(VLOOKUP('Prof.LUM Signify new ver'!A1172,Table1[#All],2,FALSE),"Фото")</f>
        <v>Фото</v>
      </c>
      <c r="AB1172" s="11" t="str">
        <f>HYPERLINK(VLOOKUP('Prof.LUM Signify new ver'!A1172,Table1[#All],3,FALSE),"Паспорт продукту")</f>
        <v>Паспорт продукту</v>
      </c>
      <c r="AC1172" s="11" t="str">
        <f>HYPERLINK(VLOOKUP('Prof.LUM Signify new ver'!A1172,Table1[#All],4,FALSE),"Інструкція")</f>
        <v>Інструкція</v>
      </c>
    </row>
    <row r="1173" spans="1:29">
      <c r="A1173" s="4">
        <v>910770222887</v>
      </c>
      <c r="B1173" t="s">
        <v>2242</v>
      </c>
      <c r="C1173" t="s">
        <v>33</v>
      </c>
      <c r="D1173" t="s">
        <v>2109</v>
      </c>
      <c r="E1173" t="s">
        <v>99</v>
      </c>
      <c r="F1173" s="5">
        <v>15417.599999999999</v>
      </c>
      <c r="AA1173" s="11"/>
      <c r="AB1173" s="11"/>
      <c r="AC1173" s="11"/>
    </row>
    <row r="1174" spans="1:29">
      <c r="A1174" s="4">
        <v>910925868765</v>
      </c>
      <c r="B1174" t="s">
        <v>2243</v>
      </c>
      <c r="C1174" t="s">
        <v>33</v>
      </c>
      <c r="D1174" t="s">
        <v>2109</v>
      </c>
      <c r="E1174" t="s">
        <v>99</v>
      </c>
      <c r="F1174" s="5">
        <v>15139.199999999999</v>
      </c>
      <c r="H1174" t="s">
        <v>100</v>
      </c>
      <c r="I1174" t="s">
        <v>2194</v>
      </c>
      <c r="J1174" t="s">
        <v>2066</v>
      </c>
      <c r="K1174" t="s">
        <v>103</v>
      </c>
      <c r="L1174" t="s">
        <v>104</v>
      </c>
      <c r="M1174" t="s">
        <v>146</v>
      </c>
      <c r="N1174" t="s">
        <v>106</v>
      </c>
      <c r="Q1174" t="s">
        <v>2070</v>
      </c>
      <c r="R1174" t="s">
        <v>2239</v>
      </c>
      <c r="S1174" t="s">
        <v>645</v>
      </c>
      <c r="T1174" t="s">
        <v>2139</v>
      </c>
      <c r="U1174" t="s">
        <v>112</v>
      </c>
      <c r="V1174" t="s">
        <v>113</v>
      </c>
      <c r="W1174" t="s">
        <v>114</v>
      </c>
      <c r="X1174" t="s">
        <v>37</v>
      </c>
      <c r="Y1174" t="s">
        <v>38</v>
      </c>
      <c r="Z1174" t="s">
        <v>115</v>
      </c>
      <c r="AA1174" s="11" t="str">
        <f>HYPERLINK(VLOOKUP('Prof.LUM Signify new ver'!A1174,Table1[#All],2,FALSE),"Фото")</f>
        <v>Фото</v>
      </c>
      <c r="AB1174" s="11" t="str">
        <f>HYPERLINK(VLOOKUP('Prof.LUM Signify new ver'!A1174,Table1[#All],3,FALSE),"Паспорт продукту")</f>
        <v>Паспорт продукту</v>
      </c>
      <c r="AC1174" s="11" t="str">
        <f>HYPERLINK(VLOOKUP('Prof.LUM Signify new ver'!A1174,Table1[#All],4,FALSE),"Інструкція")</f>
        <v>Інструкція</v>
      </c>
    </row>
    <row r="1175" spans="1:29">
      <c r="A1175" s="4">
        <v>910925868232</v>
      </c>
      <c r="B1175" t="s">
        <v>2244</v>
      </c>
      <c r="C1175" t="s">
        <v>33</v>
      </c>
      <c r="D1175" t="s">
        <v>2109</v>
      </c>
      <c r="E1175" t="s">
        <v>99</v>
      </c>
      <c r="F1175" s="5">
        <v>15345.599999999999</v>
      </c>
      <c r="H1175" t="s">
        <v>100</v>
      </c>
      <c r="I1175" t="s">
        <v>2194</v>
      </c>
      <c r="J1175" t="s">
        <v>2066</v>
      </c>
      <c r="K1175" t="s">
        <v>103</v>
      </c>
      <c r="L1175" t="s">
        <v>104</v>
      </c>
      <c r="M1175" t="s">
        <v>146</v>
      </c>
      <c r="N1175" t="s">
        <v>106</v>
      </c>
      <c r="Q1175" t="s">
        <v>108</v>
      </c>
      <c r="R1175" t="s">
        <v>2239</v>
      </c>
      <c r="S1175" t="s">
        <v>645</v>
      </c>
      <c r="T1175" t="s">
        <v>2114</v>
      </c>
      <c r="U1175" t="s">
        <v>112</v>
      </c>
      <c r="V1175" t="s">
        <v>113</v>
      </c>
      <c r="W1175" t="s">
        <v>114</v>
      </c>
      <c r="X1175" t="s">
        <v>37</v>
      </c>
      <c r="Y1175" t="s">
        <v>38</v>
      </c>
      <c r="Z1175" t="s">
        <v>115</v>
      </c>
      <c r="AA1175" s="11" t="str">
        <f>HYPERLINK(VLOOKUP('Prof.LUM Signify new ver'!A1175,Table1[#All],2,FALSE),"Фото")</f>
        <v>Фото</v>
      </c>
      <c r="AB1175" s="11" t="str">
        <f>HYPERLINK(VLOOKUP('Prof.LUM Signify new ver'!A1175,Table1[#All],3,FALSE),"Паспорт продукту")</f>
        <v>Паспорт продукту</v>
      </c>
      <c r="AC1175" s="11" t="str">
        <f>HYPERLINK(VLOOKUP('Prof.LUM Signify new ver'!A1175,Table1[#All],4,FALSE),"Інструкція")</f>
        <v>Інструкція</v>
      </c>
    </row>
    <row r="1176" spans="1:29">
      <c r="A1176" s="4">
        <v>910925867596</v>
      </c>
      <c r="B1176" t="s">
        <v>2245</v>
      </c>
      <c r="C1176" t="s">
        <v>33</v>
      </c>
      <c r="D1176" t="s">
        <v>2109</v>
      </c>
      <c r="E1176" t="s">
        <v>99</v>
      </c>
      <c r="F1176" s="5">
        <v>7807.2</v>
      </c>
      <c r="AA1176" s="11"/>
      <c r="AB1176" s="11"/>
      <c r="AC1176" s="11"/>
    </row>
    <row r="1177" spans="1:29">
      <c r="A1177" s="4">
        <v>910925864216</v>
      </c>
      <c r="B1177" t="s">
        <v>2246</v>
      </c>
      <c r="C1177" t="s">
        <v>1705</v>
      </c>
      <c r="D1177" t="s">
        <v>2082</v>
      </c>
      <c r="E1177" t="s">
        <v>99</v>
      </c>
      <c r="F1177" s="5">
        <v>1188</v>
      </c>
      <c r="M1177" t="s">
        <v>2247</v>
      </c>
      <c r="Y1177" t="s">
        <v>127</v>
      </c>
      <c r="Z1177" t="s">
        <v>127</v>
      </c>
      <c r="AA1177" s="11" t="str">
        <f>HYPERLINK(VLOOKUP('Prof.LUM Signify new ver'!A1177,Table1[#All],2,FALSE),"Фото")</f>
        <v>Фото</v>
      </c>
      <c r="AB1177" s="11" t="str">
        <f>HYPERLINK(VLOOKUP('Prof.LUM Signify new ver'!A1177,Table1[#All],3,FALSE),"Паспорт продукту")</f>
        <v>Паспорт продукту</v>
      </c>
      <c r="AC1177" s="11" t="str">
        <f>HYPERLINK(VLOOKUP('Prof.LUM Signify new ver'!A1177,Table1[#All],4,FALSE),"Інструкція")</f>
        <v>Інструкція</v>
      </c>
    </row>
    <row r="1178" spans="1:29">
      <c r="A1178" s="4">
        <v>910925864238</v>
      </c>
      <c r="B1178" t="s">
        <v>2248</v>
      </c>
      <c r="C1178" t="s">
        <v>1705</v>
      </c>
      <c r="D1178" t="s">
        <v>2082</v>
      </c>
      <c r="E1178" t="s">
        <v>99</v>
      </c>
      <c r="F1178" s="5">
        <v>1042.8</v>
      </c>
      <c r="H1178" t="s">
        <v>2249</v>
      </c>
      <c r="I1178" t="s">
        <v>2250</v>
      </c>
      <c r="J1178" t="s">
        <v>476</v>
      </c>
      <c r="M1178" t="s">
        <v>2083</v>
      </c>
      <c r="X1178" t="s">
        <v>127</v>
      </c>
      <c r="Y1178" t="s">
        <v>127</v>
      </c>
      <c r="Z1178" t="s">
        <v>2251</v>
      </c>
      <c r="AA1178" s="11" t="str">
        <f>HYPERLINK(VLOOKUP('Prof.LUM Signify new ver'!A1178,Table1[#All],2,FALSE),"Фото")</f>
        <v>Фото</v>
      </c>
      <c r="AB1178" s="11" t="str">
        <f>HYPERLINK(VLOOKUP('Prof.LUM Signify new ver'!A1178,Table1[#All],3,FALSE),"Паспорт продукту")</f>
        <v>Паспорт продукту</v>
      </c>
      <c r="AC1178" s="11" t="str">
        <f>HYPERLINK(VLOOKUP('Prof.LUM Signify new ver'!A1178,Table1[#All],4,FALSE),"Інструкція")</f>
        <v>Інструкція</v>
      </c>
    </row>
    <row r="1179" spans="1:29">
      <c r="A1179" s="4">
        <v>910925864236</v>
      </c>
      <c r="B1179" t="s">
        <v>2252</v>
      </c>
      <c r="C1179" t="s">
        <v>1705</v>
      </c>
      <c r="D1179" t="s">
        <v>2082</v>
      </c>
      <c r="E1179" t="s">
        <v>99</v>
      </c>
      <c r="F1179" s="5">
        <v>750</v>
      </c>
      <c r="H1179" t="s">
        <v>2249</v>
      </c>
      <c r="I1179" t="s">
        <v>2250</v>
      </c>
      <c r="J1179" t="s">
        <v>476</v>
      </c>
      <c r="M1179" t="s">
        <v>2083</v>
      </c>
      <c r="X1179" t="s">
        <v>127</v>
      </c>
      <c r="Y1179" t="s">
        <v>127</v>
      </c>
      <c r="Z1179" t="s">
        <v>2251</v>
      </c>
      <c r="AA1179" s="11" t="str">
        <f>HYPERLINK(VLOOKUP('Prof.LUM Signify new ver'!A1179,Table1[#All],2,FALSE),"Фото")</f>
        <v>Фото</v>
      </c>
      <c r="AB1179" s="11" t="str">
        <f>HYPERLINK(VLOOKUP('Prof.LUM Signify new ver'!A1179,Table1[#All],3,FALSE),"Паспорт продукту")</f>
        <v>Паспорт продукту</v>
      </c>
      <c r="AC1179" s="11" t="str">
        <f>HYPERLINK(VLOOKUP('Prof.LUM Signify new ver'!A1179,Table1[#All],4,FALSE),"Інструкція")</f>
        <v>Інструкція</v>
      </c>
    </row>
    <row r="1180" spans="1:29">
      <c r="A1180" s="4">
        <v>910925864235</v>
      </c>
      <c r="B1180" t="s">
        <v>2253</v>
      </c>
      <c r="C1180" t="s">
        <v>1705</v>
      </c>
      <c r="D1180" t="s">
        <v>2082</v>
      </c>
      <c r="E1180" t="s">
        <v>99</v>
      </c>
      <c r="F1180" s="5">
        <v>724.8</v>
      </c>
      <c r="H1180" t="s">
        <v>1599</v>
      </c>
      <c r="I1180" t="s">
        <v>2254</v>
      </c>
      <c r="J1180" t="s">
        <v>1599</v>
      </c>
      <c r="M1180" t="s">
        <v>2083</v>
      </c>
      <c r="X1180" t="s">
        <v>127</v>
      </c>
      <c r="Y1180" t="s">
        <v>127</v>
      </c>
      <c r="Z1180" t="s">
        <v>127</v>
      </c>
      <c r="AA1180" s="11" t="str">
        <f>HYPERLINK(VLOOKUP('Prof.LUM Signify new ver'!A1180,Table1[#All],2,FALSE),"Фото")</f>
        <v>Фото</v>
      </c>
      <c r="AB1180" s="11" t="str">
        <f>HYPERLINK(VLOOKUP('Prof.LUM Signify new ver'!A1180,Table1[#All],3,FALSE),"Паспорт продукту")</f>
        <v>Паспорт продукту</v>
      </c>
      <c r="AC1180" s="11" t="str">
        <f>HYPERLINK(VLOOKUP('Prof.LUM Signify new ver'!A1180,Table1[#All],4,FALSE),"Інструкція")</f>
        <v>Інструкція</v>
      </c>
    </row>
    <row r="1181" spans="1:29">
      <c r="A1181" s="4">
        <v>910925864233</v>
      </c>
      <c r="B1181" t="s">
        <v>2255</v>
      </c>
      <c r="C1181" t="s">
        <v>1705</v>
      </c>
      <c r="D1181" t="s">
        <v>2082</v>
      </c>
      <c r="E1181" t="s">
        <v>99</v>
      </c>
      <c r="F1181" s="5">
        <v>724.8</v>
      </c>
      <c r="H1181" t="s">
        <v>1599</v>
      </c>
      <c r="I1181" t="s">
        <v>2254</v>
      </c>
      <c r="J1181" t="s">
        <v>1599</v>
      </c>
      <c r="M1181" t="s">
        <v>2083</v>
      </c>
      <c r="X1181" t="s">
        <v>127</v>
      </c>
      <c r="Y1181" t="s">
        <v>127</v>
      </c>
      <c r="Z1181" t="s">
        <v>127</v>
      </c>
      <c r="AA1181" s="11" t="str">
        <f>HYPERLINK(VLOOKUP('Prof.LUM Signify new ver'!A1181,Table1[#All],2,FALSE),"Фото")</f>
        <v>Фото</v>
      </c>
      <c r="AB1181" s="11" t="str">
        <f>HYPERLINK(VLOOKUP('Prof.LUM Signify new ver'!A1181,Table1[#All],3,FALSE),"Паспорт продукту")</f>
        <v>Паспорт продукту</v>
      </c>
      <c r="AC1181" s="11" t="str">
        <f>HYPERLINK(VLOOKUP('Prof.LUM Signify new ver'!A1181,Table1[#All],4,FALSE),"Інструкція")</f>
        <v>Інструкція</v>
      </c>
    </row>
    <row r="1182" spans="1:29">
      <c r="A1182" s="4">
        <v>910925864249</v>
      </c>
      <c r="B1182" t="s">
        <v>2256</v>
      </c>
      <c r="C1182" t="s">
        <v>1705</v>
      </c>
      <c r="D1182" t="s">
        <v>2082</v>
      </c>
      <c r="E1182" t="s">
        <v>99</v>
      </c>
      <c r="F1182" s="5">
        <v>1352.3999999999999</v>
      </c>
      <c r="H1182" t="s">
        <v>2067</v>
      </c>
      <c r="I1182" t="s">
        <v>2257</v>
      </c>
      <c r="J1182" t="s">
        <v>1135</v>
      </c>
      <c r="M1182" t="s">
        <v>2083</v>
      </c>
      <c r="X1182" t="s">
        <v>127</v>
      </c>
      <c r="Y1182" t="s">
        <v>127</v>
      </c>
      <c r="Z1182" t="s">
        <v>127</v>
      </c>
      <c r="AA1182" s="11" t="str">
        <f>HYPERLINK(VLOOKUP('Prof.LUM Signify new ver'!A1182,Table1[#All],2,FALSE),"Фото")</f>
        <v>Фото</v>
      </c>
      <c r="AB1182" s="11" t="str">
        <f>HYPERLINK(VLOOKUP('Prof.LUM Signify new ver'!A1182,Table1[#All],3,FALSE),"Паспорт продукту")</f>
        <v>Паспорт продукту</v>
      </c>
      <c r="AC1182" s="11" t="str">
        <f>HYPERLINK(VLOOKUP('Prof.LUM Signify new ver'!A1182,Table1[#All],4,FALSE),"Інструкція")</f>
        <v>Інструкція</v>
      </c>
    </row>
    <row r="1183" spans="1:29">
      <c r="A1183" s="4">
        <v>910925864213</v>
      </c>
      <c r="B1183" t="s">
        <v>2258</v>
      </c>
      <c r="C1183" t="s">
        <v>1705</v>
      </c>
      <c r="D1183" t="s">
        <v>2082</v>
      </c>
      <c r="E1183" t="s">
        <v>99</v>
      </c>
      <c r="F1183" s="5">
        <v>1478.3999999999999</v>
      </c>
      <c r="H1183" t="s">
        <v>157</v>
      </c>
      <c r="I1183" t="s">
        <v>2259</v>
      </c>
      <c r="J1183" t="s">
        <v>955</v>
      </c>
      <c r="M1183" t="s">
        <v>2083</v>
      </c>
      <c r="X1183" t="s">
        <v>127</v>
      </c>
      <c r="Z1183" t="s">
        <v>115</v>
      </c>
      <c r="AA1183" s="11" t="str">
        <f>HYPERLINK(VLOOKUP('Prof.LUM Signify new ver'!A1183,Table1[#All],2,FALSE),"Фото")</f>
        <v>Фото</v>
      </c>
      <c r="AB1183" s="11" t="str">
        <f>HYPERLINK(VLOOKUP('Prof.LUM Signify new ver'!A1183,Table1[#All],3,FALSE),"Паспорт продукту")</f>
        <v>Паспорт продукту</v>
      </c>
      <c r="AC1183" s="11" t="str">
        <f>HYPERLINK(VLOOKUP('Prof.LUM Signify new ver'!A1183,Table1[#All],4,FALSE),"Інструкція")</f>
        <v>Інструкція</v>
      </c>
    </row>
    <row r="1184" spans="1:29">
      <c r="A1184" s="4">
        <v>910925864221</v>
      </c>
      <c r="B1184" t="s">
        <v>2261</v>
      </c>
      <c r="C1184" t="s">
        <v>1705</v>
      </c>
      <c r="D1184" t="s">
        <v>2082</v>
      </c>
      <c r="E1184" t="s">
        <v>99</v>
      </c>
      <c r="F1184" s="5">
        <v>511.2</v>
      </c>
      <c r="H1184" t="s">
        <v>100</v>
      </c>
      <c r="I1184" t="s">
        <v>446</v>
      </c>
      <c r="J1184" t="s">
        <v>1599</v>
      </c>
      <c r="M1184" t="s">
        <v>2083</v>
      </c>
      <c r="X1184" t="s">
        <v>127</v>
      </c>
      <c r="Y1184" t="s">
        <v>127</v>
      </c>
      <c r="Z1184" t="s">
        <v>127</v>
      </c>
      <c r="AA1184" s="11" t="str">
        <f>HYPERLINK(VLOOKUP('Prof.LUM Signify new ver'!A1184,Table1[#All],2,FALSE),"Фото")</f>
        <v>Фото</v>
      </c>
      <c r="AB1184" s="11" t="str">
        <f>HYPERLINK(VLOOKUP('Prof.LUM Signify new ver'!A1184,Table1[#All],3,FALSE),"Паспорт продукту")</f>
        <v>Паспорт продукту</v>
      </c>
      <c r="AC1184" s="11" t="str">
        <f>HYPERLINK(VLOOKUP('Prof.LUM Signify new ver'!A1184,Table1[#All],4,FALSE),"Інструкція")</f>
        <v>Інструкція</v>
      </c>
    </row>
    <row r="1185" spans="1:29">
      <c r="A1185" s="4">
        <v>910925864232</v>
      </c>
      <c r="B1185" t="s">
        <v>2262</v>
      </c>
      <c r="C1185" t="s">
        <v>1705</v>
      </c>
      <c r="D1185" t="s">
        <v>2082</v>
      </c>
      <c r="E1185" t="s">
        <v>99</v>
      </c>
      <c r="F1185" s="5">
        <v>915.6</v>
      </c>
      <c r="H1185" t="s">
        <v>1599</v>
      </c>
      <c r="I1185" t="s">
        <v>186</v>
      </c>
      <c r="J1185" t="s">
        <v>2254</v>
      </c>
      <c r="M1185" t="s">
        <v>2083</v>
      </c>
      <c r="X1185" t="s">
        <v>127</v>
      </c>
      <c r="Y1185" t="s">
        <v>127</v>
      </c>
      <c r="Z1185" t="s">
        <v>127</v>
      </c>
      <c r="AA1185" s="11" t="str">
        <f>HYPERLINK(VLOOKUP('Prof.LUM Signify new ver'!A1185,Table1[#All],2,FALSE),"Фото")</f>
        <v>Фото</v>
      </c>
      <c r="AB1185" s="11" t="str">
        <f>HYPERLINK(VLOOKUP('Prof.LUM Signify new ver'!A1185,Table1[#All],3,FALSE),"Паспорт продукту")</f>
        <v>Паспорт продукту</v>
      </c>
      <c r="AC1185" s="11" t="str">
        <f>HYPERLINK(VLOOKUP('Prof.LUM Signify new ver'!A1185,Table1[#All],4,FALSE),"Інструкція")</f>
        <v>Інструкція</v>
      </c>
    </row>
    <row r="1186" spans="1:29">
      <c r="A1186" s="4">
        <v>910925864230</v>
      </c>
      <c r="B1186" t="s">
        <v>2263</v>
      </c>
      <c r="C1186" t="s">
        <v>1705</v>
      </c>
      <c r="D1186" t="s">
        <v>2082</v>
      </c>
      <c r="E1186" t="s">
        <v>99</v>
      </c>
      <c r="F1186" s="5">
        <v>900</v>
      </c>
      <c r="H1186" t="s">
        <v>1599</v>
      </c>
      <c r="I1186" t="s">
        <v>186</v>
      </c>
      <c r="J1186" t="s">
        <v>2254</v>
      </c>
      <c r="M1186" t="s">
        <v>2083</v>
      </c>
      <c r="X1186" t="s">
        <v>127</v>
      </c>
      <c r="Y1186" t="s">
        <v>127</v>
      </c>
      <c r="Z1186" t="s">
        <v>127</v>
      </c>
      <c r="AA1186" s="11" t="str">
        <f>HYPERLINK(VLOOKUP('Prof.LUM Signify new ver'!A1186,Table1[#All],2,FALSE),"Фото")</f>
        <v>Фото</v>
      </c>
      <c r="AB1186" s="11" t="str">
        <f>HYPERLINK(VLOOKUP('Prof.LUM Signify new ver'!A1186,Table1[#All],3,FALSE),"Паспорт продукту")</f>
        <v>Паспорт продукту</v>
      </c>
      <c r="AC1186" s="11" t="str">
        <f>HYPERLINK(VLOOKUP('Prof.LUM Signify new ver'!A1186,Table1[#All],4,FALSE),"Інструкція")</f>
        <v>Інструкція</v>
      </c>
    </row>
    <row r="1187" spans="1:29">
      <c r="A1187" s="4">
        <v>910925864227</v>
      </c>
      <c r="B1187" t="s">
        <v>2264</v>
      </c>
      <c r="C1187" t="s">
        <v>1705</v>
      </c>
      <c r="D1187" t="s">
        <v>2082</v>
      </c>
      <c r="E1187" t="s">
        <v>99</v>
      </c>
      <c r="F1187" s="5">
        <v>717.6</v>
      </c>
      <c r="G1187" t="s">
        <v>2265</v>
      </c>
      <c r="H1187" t="s">
        <v>466</v>
      </c>
      <c r="I1187" t="s">
        <v>446</v>
      </c>
      <c r="J1187" t="s">
        <v>1599</v>
      </c>
      <c r="M1187" t="s">
        <v>2083</v>
      </c>
      <c r="X1187" t="s">
        <v>127</v>
      </c>
      <c r="Y1187" t="s">
        <v>127</v>
      </c>
      <c r="Z1187" t="s">
        <v>127</v>
      </c>
      <c r="AA1187" s="11" t="str">
        <f>HYPERLINK(VLOOKUP('Prof.LUM Signify new ver'!A1187,Table1[#All],2,FALSE),"Фото")</f>
        <v>Фото</v>
      </c>
      <c r="AB1187" s="11" t="str">
        <f>HYPERLINK(VLOOKUP('Prof.LUM Signify new ver'!A1187,Table1[#All],3,FALSE),"Паспорт продукту")</f>
        <v>Паспорт продукту</v>
      </c>
      <c r="AC1187" s="11" t="str">
        <f>HYPERLINK(VLOOKUP('Prof.LUM Signify new ver'!A1187,Table1[#All],4,FALSE),"Інструкція")</f>
        <v>Інструкція</v>
      </c>
    </row>
    <row r="1188" spans="1:29">
      <c r="A1188" s="4">
        <v>910925864220</v>
      </c>
      <c r="B1188" t="s">
        <v>2266</v>
      </c>
      <c r="C1188" t="s">
        <v>1705</v>
      </c>
      <c r="D1188" t="s">
        <v>2082</v>
      </c>
      <c r="E1188" t="s">
        <v>99</v>
      </c>
      <c r="F1188" s="5">
        <v>247.2</v>
      </c>
      <c r="H1188" t="s">
        <v>2100</v>
      </c>
      <c r="I1188" t="s">
        <v>446</v>
      </c>
      <c r="J1188" t="s">
        <v>1599</v>
      </c>
      <c r="M1188" t="s">
        <v>2083</v>
      </c>
      <c r="X1188" t="s">
        <v>127</v>
      </c>
      <c r="Y1188" t="s">
        <v>127</v>
      </c>
      <c r="Z1188" t="s">
        <v>127</v>
      </c>
      <c r="AA1188" s="11" t="str">
        <f>HYPERLINK(VLOOKUP('Prof.LUM Signify new ver'!A1188,Table1[#All],2,FALSE),"Фото")</f>
        <v>Фото</v>
      </c>
      <c r="AB1188" s="11" t="str">
        <f>HYPERLINK(VLOOKUP('Prof.LUM Signify new ver'!A1188,Table1[#All],3,FALSE),"Паспорт продукту")</f>
        <v>Паспорт продукту</v>
      </c>
      <c r="AC1188" s="11" t="str">
        <f>HYPERLINK(VLOOKUP('Prof.LUM Signify new ver'!A1188,Table1[#All],4,FALSE),"Інструкція")</f>
        <v>Інструкція</v>
      </c>
    </row>
    <row r="1189" spans="1:29">
      <c r="A1189" s="4">
        <v>910925864218</v>
      </c>
      <c r="B1189" t="s">
        <v>2267</v>
      </c>
      <c r="C1189" t="s">
        <v>1705</v>
      </c>
      <c r="D1189" t="s">
        <v>2082</v>
      </c>
      <c r="E1189" t="s">
        <v>99</v>
      </c>
      <c r="F1189" s="5">
        <v>235.2</v>
      </c>
      <c r="H1189" t="s">
        <v>2100</v>
      </c>
      <c r="I1189" t="s">
        <v>446</v>
      </c>
      <c r="J1189" t="s">
        <v>1599</v>
      </c>
      <c r="M1189" t="s">
        <v>2083</v>
      </c>
      <c r="X1189" t="s">
        <v>127</v>
      </c>
      <c r="Y1189" t="s">
        <v>127</v>
      </c>
      <c r="Z1189" t="s">
        <v>127</v>
      </c>
      <c r="AA1189" s="11" t="str">
        <f>HYPERLINK(VLOOKUP('Prof.LUM Signify new ver'!A1189,Table1[#All],2,FALSE),"Фото")</f>
        <v>Фото</v>
      </c>
      <c r="AB1189" s="11" t="str">
        <f>HYPERLINK(VLOOKUP('Prof.LUM Signify new ver'!A1189,Table1[#All],3,FALSE),"Паспорт продукту")</f>
        <v>Паспорт продукту</v>
      </c>
      <c r="AC1189" s="11" t="str">
        <f>HYPERLINK(VLOOKUP('Prof.LUM Signify new ver'!A1189,Table1[#All],4,FALSE),"Інструкція")</f>
        <v>Інструкція</v>
      </c>
    </row>
    <row r="1190" spans="1:29">
      <c r="A1190" s="4">
        <v>910925864239</v>
      </c>
      <c r="B1190" t="s">
        <v>2268</v>
      </c>
      <c r="C1190" t="s">
        <v>1705</v>
      </c>
      <c r="D1190" t="s">
        <v>2082</v>
      </c>
      <c r="E1190" t="s">
        <v>99</v>
      </c>
      <c r="F1190" s="5">
        <v>746.4</v>
      </c>
      <c r="H1190" t="s">
        <v>2100</v>
      </c>
      <c r="I1190" t="s">
        <v>446</v>
      </c>
      <c r="J1190" t="s">
        <v>1599</v>
      </c>
      <c r="M1190" t="s">
        <v>2083</v>
      </c>
      <c r="X1190" t="s">
        <v>127</v>
      </c>
      <c r="Y1190" t="s">
        <v>127</v>
      </c>
      <c r="Z1190" t="s">
        <v>127</v>
      </c>
      <c r="AA1190" s="11" t="str">
        <f>HYPERLINK(VLOOKUP('Prof.LUM Signify new ver'!A1190,Table1[#All],2,FALSE),"Фото")</f>
        <v>Фото</v>
      </c>
      <c r="AB1190" s="11" t="str">
        <f>HYPERLINK(VLOOKUP('Prof.LUM Signify new ver'!A1190,Table1[#All],3,FALSE),"Паспорт продукту")</f>
        <v>Паспорт продукту</v>
      </c>
      <c r="AC1190" s="11" t="str">
        <f>HYPERLINK(VLOOKUP('Prof.LUM Signify new ver'!A1190,Table1[#All],4,FALSE),"Інструкція")</f>
        <v>Інструкція</v>
      </c>
    </row>
    <row r="1191" spans="1:29">
      <c r="A1191" s="4">
        <v>910925864240</v>
      </c>
      <c r="B1191" t="s">
        <v>2269</v>
      </c>
      <c r="C1191" t="s">
        <v>1705</v>
      </c>
      <c r="D1191" t="s">
        <v>2082</v>
      </c>
      <c r="E1191" t="s">
        <v>99</v>
      </c>
      <c r="F1191" s="5">
        <v>2692.7999999999997</v>
      </c>
      <c r="H1191" t="s">
        <v>1605</v>
      </c>
      <c r="I1191" t="s">
        <v>2270</v>
      </c>
      <c r="J1191" t="s">
        <v>102</v>
      </c>
      <c r="M1191" t="s">
        <v>2083</v>
      </c>
      <c r="W1191" t="s">
        <v>114</v>
      </c>
      <c r="X1191" t="s">
        <v>127</v>
      </c>
      <c r="Y1191" t="s">
        <v>127</v>
      </c>
      <c r="Z1191" t="s">
        <v>115</v>
      </c>
      <c r="AA1191" s="11" t="str">
        <f>HYPERLINK(VLOOKUP('Prof.LUM Signify new ver'!A1191,Table1[#All],2,FALSE),"Фото")</f>
        <v>Фото</v>
      </c>
      <c r="AB1191" s="11" t="str">
        <f>HYPERLINK(VLOOKUP('Prof.LUM Signify new ver'!A1191,Table1[#All],3,FALSE),"Паспорт продукту")</f>
        <v>Паспорт продукту</v>
      </c>
      <c r="AC1191" s="11" t="str">
        <f>HYPERLINK(VLOOKUP('Prof.LUM Signify new ver'!A1191,Table1[#All],4,FALSE),"Інструкція")</f>
        <v>Інструкція</v>
      </c>
    </row>
    <row r="1192" spans="1:29">
      <c r="A1192" s="4">
        <v>910925864243</v>
      </c>
      <c r="B1192" t="s">
        <v>2271</v>
      </c>
      <c r="C1192" t="s">
        <v>1705</v>
      </c>
      <c r="D1192" t="s">
        <v>2082</v>
      </c>
      <c r="E1192" t="s">
        <v>99</v>
      </c>
      <c r="F1192" s="5">
        <v>3097.2</v>
      </c>
      <c r="H1192" t="s">
        <v>1605</v>
      </c>
      <c r="I1192" t="s">
        <v>2250</v>
      </c>
      <c r="J1192" t="s">
        <v>102</v>
      </c>
      <c r="M1192" t="s">
        <v>2083</v>
      </c>
      <c r="W1192" t="s">
        <v>114</v>
      </c>
      <c r="X1192" t="s">
        <v>127</v>
      </c>
      <c r="Y1192" t="s">
        <v>127</v>
      </c>
      <c r="Z1192" t="s">
        <v>115</v>
      </c>
      <c r="AA1192" s="11" t="str">
        <f>HYPERLINK(VLOOKUP('Prof.LUM Signify new ver'!A1192,Table1[#All],2,FALSE),"Фото")</f>
        <v>Фото</v>
      </c>
      <c r="AB1192" s="11" t="str">
        <f>HYPERLINK(VLOOKUP('Prof.LUM Signify new ver'!A1192,Table1[#All],3,FALSE),"Паспорт продукту")</f>
        <v>Паспорт продукту</v>
      </c>
      <c r="AC1192" s="11" t="str">
        <f>HYPERLINK(VLOOKUP('Prof.LUM Signify new ver'!A1192,Table1[#All],4,FALSE),"Інструкція")</f>
        <v>Інструкція</v>
      </c>
    </row>
    <row r="1193" spans="1:29">
      <c r="A1193" s="4">
        <v>910925864248</v>
      </c>
      <c r="B1193" t="s">
        <v>2272</v>
      </c>
      <c r="C1193" t="s">
        <v>1705</v>
      </c>
      <c r="D1193" t="s">
        <v>2082</v>
      </c>
      <c r="E1193" t="s">
        <v>99</v>
      </c>
      <c r="F1193" s="5">
        <v>4189.2</v>
      </c>
      <c r="H1193" t="s">
        <v>1605</v>
      </c>
      <c r="I1193" t="s">
        <v>2273</v>
      </c>
      <c r="J1193" t="s">
        <v>102</v>
      </c>
      <c r="M1193" t="s">
        <v>2083</v>
      </c>
      <c r="W1193" t="s">
        <v>114</v>
      </c>
      <c r="X1193" t="s">
        <v>127</v>
      </c>
      <c r="Y1193" t="s">
        <v>127</v>
      </c>
      <c r="Z1193" t="s">
        <v>115</v>
      </c>
      <c r="AA1193" s="11" t="str">
        <f>HYPERLINK(VLOOKUP('Prof.LUM Signify new ver'!A1193,Table1[#All],2,FALSE),"Фото")</f>
        <v>Фото</v>
      </c>
      <c r="AB1193" s="11" t="str">
        <f>HYPERLINK(VLOOKUP('Prof.LUM Signify new ver'!A1193,Table1[#All],3,FALSE),"Паспорт продукту")</f>
        <v>Паспорт продукту</v>
      </c>
      <c r="AC1193" s="11" t="str">
        <f>HYPERLINK(VLOOKUP('Prof.LUM Signify new ver'!A1193,Table1[#All],4,FALSE),"Інструкція")</f>
        <v>Інструкція</v>
      </c>
    </row>
    <row r="1194" spans="1:29">
      <c r="A1194" s="4">
        <v>910925864246</v>
      </c>
      <c r="B1194" t="s">
        <v>2274</v>
      </c>
      <c r="C1194" t="s">
        <v>1705</v>
      </c>
      <c r="D1194" t="s">
        <v>2082</v>
      </c>
      <c r="E1194" t="s">
        <v>99</v>
      </c>
      <c r="F1194" s="5">
        <v>3100.7999999999997</v>
      </c>
      <c r="H1194" t="s">
        <v>1605</v>
      </c>
      <c r="I1194" t="s">
        <v>2273</v>
      </c>
      <c r="J1194" t="s">
        <v>102</v>
      </c>
      <c r="M1194" t="s">
        <v>2083</v>
      </c>
      <c r="W1194" t="s">
        <v>114</v>
      </c>
      <c r="X1194" t="s">
        <v>127</v>
      </c>
      <c r="Y1194" t="s">
        <v>127</v>
      </c>
      <c r="Z1194" t="s">
        <v>115</v>
      </c>
      <c r="AA1194" s="11" t="str">
        <f>HYPERLINK(VLOOKUP('Prof.LUM Signify new ver'!A1194,Table1[#All],2,FALSE),"Фото")</f>
        <v>Фото</v>
      </c>
      <c r="AB1194" s="11" t="str">
        <f>HYPERLINK(VLOOKUP('Prof.LUM Signify new ver'!A1194,Table1[#All],3,FALSE),"Паспорт продукту")</f>
        <v>Паспорт продукту</v>
      </c>
      <c r="AC1194" s="11" t="str">
        <f>HYPERLINK(VLOOKUP('Prof.LUM Signify new ver'!A1194,Table1[#All],4,FALSE),"Інструкція")</f>
        <v>Інструкція</v>
      </c>
    </row>
    <row r="1195" spans="1:29">
      <c r="A1195" s="4">
        <v>913700338503</v>
      </c>
      <c r="B1195" t="s">
        <v>2275</v>
      </c>
      <c r="C1195" t="s">
        <v>2074</v>
      </c>
      <c r="D1195" t="s">
        <v>1705</v>
      </c>
      <c r="E1195" t="s">
        <v>185</v>
      </c>
      <c r="F1195" s="5">
        <v>1930.8</v>
      </c>
      <c r="AA1195" s="11" t="str">
        <f>HYPERLINK(VLOOKUP('Prof.LUM Signify new ver'!A1195,Table1[#All],2,FALSE),"Фото")</f>
        <v>Фото</v>
      </c>
      <c r="AB1195" s="11" t="str">
        <f>HYPERLINK(VLOOKUP('Prof.LUM Signify new ver'!A1195,Table1[#All],3,FALSE),"Паспорт продукту")</f>
        <v>Паспорт продукту</v>
      </c>
      <c r="AC1195" s="11" t="str">
        <f>HYPERLINK(VLOOKUP('Prof.LUM Signify new ver'!A1195,Table1[#All],4,FALSE),"Інструкція")</f>
        <v>Інструкція</v>
      </c>
    </row>
    <row r="1196" spans="1:29">
      <c r="A1196" s="4">
        <v>913701041403</v>
      </c>
      <c r="B1196" t="s">
        <v>2276</v>
      </c>
      <c r="C1196" t="s">
        <v>2074</v>
      </c>
      <c r="D1196" t="s">
        <v>1705</v>
      </c>
      <c r="E1196" t="s">
        <v>185</v>
      </c>
      <c r="F1196" s="5">
        <v>9325.1999999999989</v>
      </c>
      <c r="AA1196" s="11" t="str">
        <f>HYPERLINK(VLOOKUP('Prof.LUM Signify new ver'!A1196,Table1[#All],2,FALSE),"Фото")</f>
        <v>Фото</v>
      </c>
      <c r="AB1196" s="11" t="str">
        <f>HYPERLINK(VLOOKUP('Prof.LUM Signify new ver'!A1196,Table1[#All],3,FALSE),"Паспорт продукту")</f>
        <v>Паспорт продукту</v>
      </c>
      <c r="AC1196" s="11" t="str">
        <f>HYPERLINK(VLOOKUP('Prof.LUM Signify new ver'!A1196,Table1[#All],4,FALSE),"Інструкція")</f>
        <v>Інструкція</v>
      </c>
    </row>
    <row r="1197" spans="1:29">
      <c r="A1197" s="4">
        <v>913705200361</v>
      </c>
      <c r="B1197" t="s">
        <v>2284</v>
      </c>
      <c r="C1197" t="s">
        <v>2281</v>
      </c>
      <c r="D1197" t="s">
        <v>2282</v>
      </c>
      <c r="E1197" t="s">
        <v>99</v>
      </c>
      <c r="F1197" s="5">
        <v>724.8</v>
      </c>
      <c r="AA1197" s="11"/>
      <c r="AB1197" s="11"/>
      <c r="AC1197" s="11"/>
    </row>
    <row r="1198" spans="1:29">
      <c r="A1198" s="4">
        <v>913705200362</v>
      </c>
      <c r="B1198" t="s">
        <v>2285</v>
      </c>
      <c r="C1198" t="s">
        <v>2281</v>
      </c>
      <c r="D1198" t="s">
        <v>2282</v>
      </c>
      <c r="E1198" t="s">
        <v>99</v>
      </c>
      <c r="F1198" s="5">
        <v>958.8</v>
      </c>
      <c r="AA1198" s="11"/>
      <c r="AB1198" s="11"/>
      <c r="AC1198" s="11"/>
    </row>
    <row r="1199" spans="1:29">
      <c r="A1199" s="4">
        <v>913705200364</v>
      </c>
      <c r="B1199" t="s">
        <v>2287</v>
      </c>
      <c r="C1199" t="s">
        <v>2281</v>
      </c>
      <c r="D1199" t="s">
        <v>2282</v>
      </c>
      <c r="E1199" t="s">
        <v>99</v>
      </c>
      <c r="F1199" s="5">
        <v>1414.8</v>
      </c>
      <c r="AA1199" s="11"/>
      <c r="AB1199" s="11"/>
      <c r="AC1199" s="11"/>
    </row>
    <row r="1200" spans="1:29">
      <c r="A1200" s="4">
        <v>910505101361</v>
      </c>
      <c r="B1200" t="s">
        <v>2295</v>
      </c>
      <c r="C1200" t="s">
        <v>2281</v>
      </c>
      <c r="D1200" t="s">
        <v>2282</v>
      </c>
      <c r="E1200" t="s">
        <v>1616</v>
      </c>
      <c r="F1200" s="5">
        <v>10172.4</v>
      </c>
      <c r="AA1200" s="11"/>
      <c r="AB1200" s="11"/>
      <c r="AC1200" s="11"/>
    </row>
    <row r="1201" spans="1:29">
      <c r="A1201" s="4">
        <v>910505101362</v>
      </c>
      <c r="B1201" t="s">
        <v>2296</v>
      </c>
      <c r="C1201" t="s">
        <v>2281</v>
      </c>
      <c r="D1201" t="s">
        <v>2297</v>
      </c>
      <c r="E1201" t="s">
        <v>1616</v>
      </c>
      <c r="F1201" s="5">
        <v>14232</v>
      </c>
      <c r="AA1201" s="11"/>
      <c r="AB1201" s="11"/>
      <c r="AC1201" s="11"/>
    </row>
    <row r="1202" spans="1:29">
      <c r="A1202" s="4">
        <v>910505101360</v>
      </c>
      <c r="B1202" t="s">
        <v>2299</v>
      </c>
      <c r="C1202" t="s">
        <v>2281</v>
      </c>
      <c r="D1202" t="s">
        <v>2297</v>
      </c>
      <c r="E1202" t="s">
        <v>1616</v>
      </c>
      <c r="F1202" s="5">
        <v>16837.2</v>
      </c>
      <c r="AA1202" s="11"/>
      <c r="AB1202" s="11"/>
      <c r="AC1202" s="11"/>
    </row>
    <row r="1203" spans="1:29">
      <c r="A1203" s="4">
        <v>913705200674</v>
      </c>
      <c r="B1203" t="s">
        <v>2301</v>
      </c>
      <c r="C1203" t="s">
        <v>1705</v>
      </c>
      <c r="D1203" t="s">
        <v>2278</v>
      </c>
      <c r="E1203" t="s">
        <v>99</v>
      </c>
      <c r="F1203" s="5">
        <v>2350.7999999999997</v>
      </c>
      <c r="AA1203" s="11"/>
      <c r="AB1203" s="11"/>
      <c r="AC1203" s="11"/>
    </row>
    <row r="1204" spans="1:29">
      <c r="A1204" s="4">
        <v>913705200675</v>
      </c>
      <c r="B1204" t="s">
        <v>2302</v>
      </c>
      <c r="C1204" t="s">
        <v>1705</v>
      </c>
      <c r="D1204" t="s">
        <v>2278</v>
      </c>
      <c r="E1204" t="s">
        <v>99</v>
      </c>
      <c r="F1204" s="5">
        <v>3129.6</v>
      </c>
      <c r="AA1204" s="11"/>
      <c r="AB1204" s="11"/>
      <c r="AC1204" s="11"/>
    </row>
    <row r="1205" spans="1:29">
      <c r="A1205" s="4">
        <v>913705200676</v>
      </c>
      <c r="B1205" t="s">
        <v>2303</v>
      </c>
      <c r="C1205" t="s">
        <v>1705</v>
      </c>
      <c r="D1205" t="s">
        <v>2278</v>
      </c>
      <c r="E1205" t="s">
        <v>99</v>
      </c>
      <c r="F1205" s="5">
        <v>3901.2</v>
      </c>
      <c r="AA1205" s="11"/>
      <c r="AB1205" s="11"/>
      <c r="AC1205" s="11"/>
    </row>
    <row r="1206" spans="1:29">
      <c r="A1206" s="4">
        <v>913705200677</v>
      </c>
      <c r="B1206" t="s">
        <v>2304</v>
      </c>
      <c r="C1206" t="s">
        <v>1705</v>
      </c>
      <c r="D1206" t="s">
        <v>2278</v>
      </c>
      <c r="E1206" t="s">
        <v>99</v>
      </c>
      <c r="F1206" s="5">
        <v>4684.8</v>
      </c>
      <c r="AA1206" s="11"/>
      <c r="AB1206" s="11"/>
      <c r="AC1206" s="11"/>
    </row>
    <row r="1207" spans="1:29">
      <c r="A1207" s="4">
        <v>913705200678</v>
      </c>
      <c r="B1207" t="s">
        <v>2305</v>
      </c>
      <c r="C1207" t="s">
        <v>1705</v>
      </c>
      <c r="D1207" t="s">
        <v>2278</v>
      </c>
      <c r="E1207" t="s">
        <v>99</v>
      </c>
      <c r="F1207" s="5">
        <v>5426.4</v>
      </c>
      <c r="AA1207" s="11"/>
      <c r="AB1207" s="11"/>
      <c r="AC1207" s="11"/>
    </row>
    <row r="1208" spans="1:29">
      <c r="A1208" s="4">
        <v>913705200679</v>
      </c>
      <c r="B1208" t="s">
        <v>2306</v>
      </c>
      <c r="C1208" t="s">
        <v>1705</v>
      </c>
      <c r="D1208" t="s">
        <v>2278</v>
      </c>
      <c r="E1208" t="s">
        <v>99</v>
      </c>
      <c r="F1208" s="5">
        <v>6268.8</v>
      </c>
      <c r="AA1208" s="11"/>
      <c r="AB1208" s="11"/>
      <c r="AC1208" s="11"/>
    </row>
    <row r="1209" spans="1:29">
      <c r="A1209" s="4">
        <v>913705200372</v>
      </c>
      <c r="B1209" t="s">
        <v>2307</v>
      </c>
      <c r="C1209" t="s">
        <v>1705</v>
      </c>
      <c r="D1209" t="s">
        <v>2278</v>
      </c>
      <c r="E1209" t="s">
        <v>2290</v>
      </c>
      <c r="F1209" s="5">
        <v>637.19999999999993</v>
      </c>
      <c r="AA1209" s="11"/>
      <c r="AB1209" s="11"/>
      <c r="AC1209" s="11"/>
    </row>
    <row r="1210" spans="1:29">
      <c r="A1210" s="4">
        <v>913705200680</v>
      </c>
      <c r="B1210" t="s">
        <v>2309</v>
      </c>
      <c r="C1210" t="s">
        <v>1705</v>
      </c>
      <c r="D1210" t="s">
        <v>2278</v>
      </c>
      <c r="E1210" t="s">
        <v>99</v>
      </c>
      <c r="F1210" s="5">
        <v>280.8</v>
      </c>
      <c r="AA1210" s="11"/>
      <c r="AB1210" s="11"/>
      <c r="AC1210" s="11"/>
    </row>
    <row r="1211" spans="1:29">
      <c r="A1211" s="4">
        <v>913705200681</v>
      </c>
      <c r="B1211" t="s">
        <v>2310</v>
      </c>
      <c r="C1211" t="s">
        <v>1705</v>
      </c>
      <c r="D1211" t="s">
        <v>2278</v>
      </c>
      <c r="E1211" t="s">
        <v>99</v>
      </c>
      <c r="F1211" s="5">
        <v>394.8</v>
      </c>
      <c r="AA1211" s="11"/>
      <c r="AB1211" s="11"/>
      <c r="AC1211" s="11"/>
    </row>
    <row r="1212" spans="1:29">
      <c r="A1212" s="4">
        <v>913705200374</v>
      </c>
      <c r="B1212" t="s">
        <v>2311</v>
      </c>
      <c r="C1212" t="s">
        <v>2281</v>
      </c>
      <c r="D1212" t="s">
        <v>2282</v>
      </c>
      <c r="E1212" t="s">
        <v>35</v>
      </c>
      <c r="F1212" s="5">
        <v>10306.799999999999</v>
      </c>
      <c r="AA1212" s="11"/>
      <c r="AB1212" s="11"/>
      <c r="AC1212" s="11"/>
    </row>
    <row r="1213" spans="1:29">
      <c r="A1213" s="4">
        <v>913705200376</v>
      </c>
      <c r="B1213" t="s">
        <v>2312</v>
      </c>
      <c r="C1213" t="s">
        <v>2281</v>
      </c>
      <c r="D1213" t="s">
        <v>2282</v>
      </c>
      <c r="E1213" t="s">
        <v>35</v>
      </c>
      <c r="F1213" s="5">
        <v>14286</v>
      </c>
      <c r="AA1213" s="11"/>
      <c r="AB1213" s="11"/>
      <c r="AC1213" s="11"/>
    </row>
    <row r="1214" spans="1:29">
      <c r="A1214" s="4">
        <v>913705200378</v>
      </c>
      <c r="B1214" t="s">
        <v>2313</v>
      </c>
      <c r="C1214" t="s">
        <v>2281</v>
      </c>
      <c r="D1214" t="s">
        <v>2282</v>
      </c>
      <c r="E1214" t="s">
        <v>35</v>
      </c>
      <c r="F1214" s="5">
        <v>18664.8</v>
      </c>
      <c r="AA1214" s="11"/>
      <c r="AB1214" s="11"/>
      <c r="AC1214" s="11"/>
    </row>
    <row r="1215" spans="1:29">
      <c r="A1215" s="4">
        <v>913705200379</v>
      </c>
      <c r="B1215" t="s">
        <v>2314</v>
      </c>
      <c r="C1215" t="s">
        <v>2281</v>
      </c>
      <c r="D1215" t="s">
        <v>2282</v>
      </c>
      <c r="E1215" t="s">
        <v>35</v>
      </c>
      <c r="F1215" s="5">
        <v>20754</v>
      </c>
      <c r="AA1215" s="11"/>
      <c r="AB1215" s="11"/>
      <c r="AC1215" s="11"/>
    </row>
    <row r="1216" spans="1:29">
      <c r="A1216" s="4">
        <v>913705200380</v>
      </c>
      <c r="B1216" t="s">
        <v>2315</v>
      </c>
      <c r="C1216" t="s">
        <v>2281</v>
      </c>
      <c r="D1216" t="s">
        <v>2282</v>
      </c>
      <c r="E1216" t="s">
        <v>35</v>
      </c>
      <c r="F1216" s="5">
        <v>23180.399999999998</v>
      </c>
      <c r="AA1216" s="11"/>
      <c r="AB1216" s="11"/>
      <c r="AC1216" s="11"/>
    </row>
    <row r="1217" spans="1:29">
      <c r="A1217" s="4">
        <v>913705200381</v>
      </c>
      <c r="B1217" t="s">
        <v>2316</v>
      </c>
      <c r="C1217" t="s">
        <v>2281</v>
      </c>
      <c r="D1217" t="s">
        <v>2282</v>
      </c>
      <c r="E1217" t="s">
        <v>35</v>
      </c>
      <c r="F1217" s="5">
        <v>25269.599999999999</v>
      </c>
      <c r="AA1217" s="11"/>
      <c r="AB1217" s="11"/>
      <c r="AC1217" s="11"/>
    </row>
    <row r="1218" spans="1:29">
      <c r="A1218" s="4">
        <v>913705200387</v>
      </c>
      <c r="B1218" t="s">
        <v>2317</v>
      </c>
      <c r="C1218" t="s">
        <v>2281</v>
      </c>
      <c r="D1218" t="s">
        <v>2282</v>
      </c>
      <c r="E1218" t="s">
        <v>35</v>
      </c>
      <c r="F1218" s="5">
        <v>23582.399999999998</v>
      </c>
      <c r="AA1218" s="11"/>
      <c r="AB1218" s="11"/>
      <c r="AC1218" s="11"/>
    </row>
    <row r="1219" spans="1:29">
      <c r="A1219" s="4">
        <v>913705200388</v>
      </c>
      <c r="B1219" t="s">
        <v>2318</v>
      </c>
      <c r="C1219" t="s">
        <v>2281</v>
      </c>
      <c r="D1219" t="s">
        <v>2282</v>
      </c>
      <c r="E1219" t="s">
        <v>35</v>
      </c>
      <c r="F1219" s="5">
        <v>25671.599999999999</v>
      </c>
      <c r="AA1219" s="11"/>
      <c r="AB1219" s="11"/>
      <c r="AC1219" s="11"/>
    </row>
    <row r="1220" spans="1:29">
      <c r="A1220" s="4">
        <v>913705200389</v>
      </c>
      <c r="B1220" t="s">
        <v>2319</v>
      </c>
      <c r="C1220" t="s">
        <v>2281</v>
      </c>
      <c r="D1220" t="s">
        <v>2282</v>
      </c>
      <c r="E1220" t="s">
        <v>35</v>
      </c>
      <c r="F1220" s="5">
        <v>15963.599999999999</v>
      </c>
      <c r="AA1220" s="11"/>
      <c r="AB1220" s="11"/>
      <c r="AC1220" s="11"/>
    </row>
    <row r="1221" spans="1:29">
      <c r="A1221" s="4">
        <v>913705200390</v>
      </c>
      <c r="B1221" t="s">
        <v>2320</v>
      </c>
      <c r="C1221" t="s">
        <v>2281</v>
      </c>
      <c r="D1221" t="s">
        <v>2282</v>
      </c>
      <c r="E1221" t="s">
        <v>35</v>
      </c>
      <c r="F1221" s="5">
        <v>18117.599999999999</v>
      </c>
      <c r="AA1221" s="11"/>
      <c r="AB1221" s="11"/>
      <c r="AC1221" s="11"/>
    </row>
    <row r="1222" spans="1:29">
      <c r="A1222" s="4">
        <v>913705200391</v>
      </c>
      <c r="B1222" t="s">
        <v>2321</v>
      </c>
      <c r="C1222" t="s">
        <v>2281</v>
      </c>
      <c r="D1222" t="s">
        <v>2282</v>
      </c>
      <c r="E1222" t="s">
        <v>35</v>
      </c>
      <c r="F1222" s="5">
        <v>20271.599999999999</v>
      </c>
      <c r="AA1222" s="11"/>
      <c r="AB1222" s="11"/>
      <c r="AC1222" s="11"/>
    </row>
    <row r="1223" spans="1:29">
      <c r="A1223" s="4">
        <v>913705200392</v>
      </c>
      <c r="B1223" t="s">
        <v>2322</v>
      </c>
      <c r="C1223" t="s">
        <v>2281</v>
      </c>
      <c r="D1223" t="s">
        <v>2282</v>
      </c>
      <c r="E1223" t="s">
        <v>35</v>
      </c>
      <c r="F1223" s="5">
        <v>22387.200000000001</v>
      </c>
      <c r="AA1223" s="11"/>
      <c r="AB1223" s="11"/>
      <c r="AC1223" s="11"/>
    </row>
    <row r="1224" spans="1:29">
      <c r="A1224" s="4">
        <v>913705200393</v>
      </c>
      <c r="B1224" t="s">
        <v>2323</v>
      </c>
      <c r="C1224" t="s">
        <v>2281</v>
      </c>
      <c r="D1224" t="s">
        <v>2282</v>
      </c>
      <c r="E1224" t="s">
        <v>35</v>
      </c>
      <c r="F1224" s="5">
        <v>24580.799999999999</v>
      </c>
      <c r="AA1224" s="11"/>
      <c r="AB1224" s="11"/>
      <c r="AC1224" s="11"/>
    </row>
    <row r="1225" spans="1:29">
      <c r="A1225" s="4">
        <v>913705200394</v>
      </c>
      <c r="B1225" t="s">
        <v>2324</v>
      </c>
      <c r="C1225" t="s">
        <v>2281</v>
      </c>
      <c r="D1225" t="s">
        <v>2282</v>
      </c>
      <c r="E1225" t="s">
        <v>35</v>
      </c>
      <c r="F1225" s="5">
        <v>26734.799999999999</v>
      </c>
      <c r="AA1225" s="11"/>
      <c r="AB1225" s="11"/>
      <c r="AC1225" s="11"/>
    </row>
    <row r="1226" spans="1:29">
      <c r="A1226" s="4">
        <v>913705200075</v>
      </c>
      <c r="B1226" t="s">
        <v>2325</v>
      </c>
      <c r="C1226" t="s">
        <v>1705</v>
      </c>
      <c r="D1226" t="s">
        <v>2278</v>
      </c>
      <c r="E1226" t="s">
        <v>35</v>
      </c>
      <c r="F1226" s="5">
        <v>34021.199999999997</v>
      </c>
      <c r="AA1226" s="11"/>
      <c r="AB1226" s="11"/>
      <c r="AC1226" s="11"/>
    </row>
    <row r="1227" spans="1:29">
      <c r="A1227" s="4">
        <v>913700371503</v>
      </c>
      <c r="B1227" t="s">
        <v>2326</v>
      </c>
      <c r="C1227" t="s">
        <v>1705</v>
      </c>
      <c r="D1227" t="s">
        <v>2278</v>
      </c>
      <c r="E1227" t="s">
        <v>185</v>
      </c>
      <c r="F1227" s="5">
        <v>39805.199999999997</v>
      </c>
      <c r="AA1227" s="11"/>
      <c r="AB1227" s="11"/>
      <c r="AC1227" s="11"/>
    </row>
    <row r="1228" spans="1:29">
      <c r="A1228" s="4">
        <v>913700370603</v>
      </c>
      <c r="B1228" t="s">
        <v>2327</v>
      </c>
      <c r="C1228" t="s">
        <v>1705</v>
      </c>
      <c r="D1228" t="s">
        <v>2278</v>
      </c>
      <c r="E1228" t="s">
        <v>2328</v>
      </c>
      <c r="F1228" s="5">
        <v>488162.39999999997</v>
      </c>
      <c r="AA1228" s="11"/>
      <c r="AB1228" s="11"/>
      <c r="AC1228" s="11"/>
    </row>
    <row r="1229" spans="1:29">
      <c r="A1229" s="4">
        <v>913700370703</v>
      </c>
      <c r="B1229" t="s">
        <v>2329</v>
      </c>
      <c r="C1229" t="s">
        <v>1705</v>
      </c>
      <c r="D1229" t="s">
        <v>2278</v>
      </c>
      <c r="E1229" t="s">
        <v>2328</v>
      </c>
      <c r="F1229" s="5">
        <v>488162.39999999997</v>
      </c>
      <c r="AA1229" s="11"/>
      <c r="AB1229" s="11"/>
      <c r="AC1229" s="11"/>
    </row>
    <row r="1230" spans="1:29">
      <c r="A1230" s="4">
        <v>913700327803</v>
      </c>
      <c r="B1230" t="s">
        <v>2330</v>
      </c>
      <c r="C1230" t="s">
        <v>2074</v>
      </c>
      <c r="D1230" t="s">
        <v>2278</v>
      </c>
      <c r="E1230" t="s">
        <v>99</v>
      </c>
      <c r="F1230" s="5">
        <v>5632.8</v>
      </c>
      <c r="AA1230" s="11" t="str">
        <f>HYPERLINK(VLOOKUP('Prof.LUM Signify new ver'!A1230,Table1[#All],2,FALSE),"Фото")</f>
        <v>Фото</v>
      </c>
      <c r="AB1230" s="11" t="str">
        <f>HYPERLINK(VLOOKUP('Prof.LUM Signify new ver'!A1230,Table1[#All],3,FALSE),"Паспорт продукту")</f>
        <v>Паспорт продукту</v>
      </c>
      <c r="AC1230" s="11" t="str">
        <f>HYPERLINK(VLOOKUP('Prof.LUM Signify new ver'!A1230,Table1[#All],4,FALSE),"Інструкція")</f>
        <v>Інструкція</v>
      </c>
    </row>
    <row r="1231" spans="1:29">
      <c r="A1231" s="4">
        <v>913700327903</v>
      </c>
      <c r="B1231" t="s">
        <v>2331</v>
      </c>
      <c r="C1231" t="s">
        <v>2074</v>
      </c>
      <c r="D1231" t="s">
        <v>2278</v>
      </c>
      <c r="E1231" t="s">
        <v>2332</v>
      </c>
      <c r="F1231" s="5">
        <v>6037.2</v>
      </c>
      <c r="AA1231" s="11" t="str">
        <f>HYPERLINK(VLOOKUP('Prof.LUM Signify new ver'!A1231,Table1[#All],2,FALSE),"Фото")</f>
        <v>Фото</v>
      </c>
      <c r="AB1231" s="11" t="str">
        <f>HYPERLINK(VLOOKUP('Prof.LUM Signify new ver'!A1231,Table1[#All],3,FALSE),"Паспорт продукту")</f>
        <v>Паспорт продукту</v>
      </c>
      <c r="AC1231" s="11" t="str">
        <f>HYPERLINK(VLOOKUP('Prof.LUM Signify new ver'!A1231,Table1[#All],4,FALSE),"Інструкція")</f>
        <v>Інструкція</v>
      </c>
    </row>
    <row r="1232" spans="1:29">
      <c r="A1232" s="4">
        <v>911401565101</v>
      </c>
      <c r="B1232" t="s">
        <v>2333</v>
      </c>
      <c r="C1232" t="s">
        <v>1705</v>
      </c>
      <c r="D1232" t="s">
        <v>1706</v>
      </c>
      <c r="E1232" t="s">
        <v>185</v>
      </c>
      <c r="F1232" s="5">
        <v>237.6</v>
      </c>
      <c r="AA1232" s="11"/>
      <c r="AB1232" s="11"/>
      <c r="AC1232" s="11"/>
    </row>
    <row r="1233" spans="1:29">
      <c r="A1233" s="4">
        <v>913703053609</v>
      </c>
      <c r="B1233" t="s">
        <v>2334</v>
      </c>
      <c r="C1233" t="s">
        <v>1769</v>
      </c>
      <c r="D1233" t="s">
        <v>2335</v>
      </c>
      <c r="E1233" t="s">
        <v>1773</v>
      </c>
      <c r="F1233" s="5">
        <v>3772.7999999999997</v>
      </c>
      <c r="AA1233" s="11"/>
      <c r="AB1233" s="11"/>
      <c r="AC1233" s="11"/>
    </row>
    <row r="1234" spans="1:29">
      <c r="A1234" s="4">
        <v>913703053709</v>
      </c>
      <c r="B1234" t="s">
        <v>2336</v>
      </c>
      <c r="C1234" t="s">
        <v>1769</v>
      </c>
      <c r="D1234" t="s">
        <v>2335</v>
      </c>
      <c r="E1234" t="s">
        <v>1773</v>
      </c>
      <c r="F1234" s="5">
        <v>4657.2</v>
      </c>
      <c r="AA1234" s="11"/>
      <c r="AB1234" s="11"/>
      <c r="AC1234" s="11"/>
    </row>
    <row r="1235" spans="1:29">
      <c r="A1235" s="4">
        <v>913703053809</v>
      </c>
      <c r="B1235" t="s">
        <v>2337</v>
      </c>
      <c r="C1235" t="s">
        <v>1769</v>
      </c>
      <c r="D1235" t="s">
        <v>2335</v>
      </c>
      <c r="E1235" t="s">
        <v>1773</v>
      </c>
      <c r="F1235" s="5">
        <v>4917.5999999999995</v>
      </c>
      <c r="AA1235" s="11"/>
      <c r="AB1235" s="11"/>
      <c r="AC1235" s="11"/>
    </row>
    <row r="1236" spans="1:29">
      <c r="A1236" s="4">
        <v>913703053909</v>
      </c>
      <c r="B1236" t="s">
        <v>2338</v>
      </c>
      <c r="C1236" t="s">
        <v>1769</v>
      </c>
      <c r="D1236" t="s">
        <v>2335</v>
      </c>
      <c r="E1236" t="s">
        <v>1773</v>
      </c>
      <c r="F1236" s="5">
        <v>5799.5999999999995</v>
      </c>
      <c r="AA1236" s="11"/>
      <c r="AB1236" s="11"/>
      <c r="AC1236" s="11"/>
    </row>
    <row r="1237" spans="1:29">
      <c r="A1237" s="4">
        <v>913703056709</v>
      </c>
      <c r="B1237" t="s">
        <v>2339</v>
      </c>
      <c r="C1237" t="s">
        <v>1769</v>
      </c>
      <c r="D1237" t="s">
        <v>2335</v>
      </c>
      <c r="E1237" t="s">
        <v>1773</v>
      </c>
      <c r="F1237" s="5">
        <v>5118</v>
      </c>
      <c r="AA1237" s="11"/>
      <c r="AB1237" s="11"/>
      <c r="AC1237" s="11"/>
    </row>
    <row r="1238" spans="1:29">
      <c r="A1238" s="4">
        <v>913703056809</v>
      </c>
      <c r="B1238" t="s">
        <v>2340</v>
      </c>
      <c r="C1238" t="s">
        <v>1769</v>
      </c>
      <c r="D1238" t="s">
        <v>2335</v>
      </c>
      <c r="E1238" t="s">
        <v>1773</v>
      </c>
      <c r="F1238" s="5">
        <v>6002.4</v>
      </c>
      <c r="AA1238" s="11"/>
      <c r="AB1238" s="11"/>
      <c r="AC1238" s="11"/>
    </row>
    <row r="1239" spans="1:29">
      <c r="A1239" s="4">
        <v>913703035309</v>
      </c>
      <c r="B1239" t="s">
        <v>2341</v>
      </c>
      <c r="C1239" t="s">
        <v>1769</v>
      </c>
      <c r="D1239" t="s">
        <v>2335</v>
      </c>
      <c r="E1239" t="s">
        <v>185</v>
      </c>
      <c r="F1239" s="5">
        <v>7134</v>
      </c>
      <c r="AA1239" s="11"/>
      <c r="AB1239" s="11"/>
      <c r="AC1239" s="11"/>
    </row>
    <row r="1240" spans="1:29">
      <c r="A1240" s="4">
        <v>913703035409</v>
      </c>
      <c r="B1240" t="s">
        <v>2342</v>
      </c>
      <c r="C1240" t="s">
        <v>1769</v>
      </c>
      <c r="D1240" t="s">
        <v>2335</v>
      </c>
      <c r="E1240" t="s">
        <v>185</v>
      </c>
      <c r="F1240" s="5">
        <v>8017.2</v>
      </c>
      <c r="AA1240" s="11"/>
      <c r="AB1240" s="11"/>
      <c r="AC1240" s="11"/>
    </row>
    <row r="1241" spans="1:29">
      <c r="A1241" s="4">
        <v>913703035509</v>
      </c>
      <c r="B1241" t="s">
        <v>2343</v>
      </c>
      <c r="C1241" t="s">
        <v>1769</v>
      </c>
      <c r="D1241" t="s">
        <v>2335</v>
      </c>
      <c r="E1241" t="s">
        <v>185</v>
      </c>
      <c r="F1241" s="5">
        <v>7263.5999999999995</v>
      </c>
      <c r="AA1241" s="11"/>
      <c r="AB1241" s="11"/>
      <c r="AC1241" s="11"/>
    </row>
    <row r="1242" spans="1:29">
      <c r="A1242" s="4">
        <v>913703035609</v>
      </c>
      <c r="B1242" t="s">
        <v>2344</v>
      </c>
      <c r="C1242" t="s">
        <v>1769</v>
      </c>
      <c r="D1242" t="s">
        <v>2335</v>
      </c>
      <c r="E1242" t="s">
        <v>185</v>
      </c>
      <c r="F1242" s="5">
        <v>8149.2</v>
      </c>
      <c r="AA1242" s="11"/>
      <c r="AB1242" s="11"/>
      <c r="AC1242" s="11"/>
    </row>
    <row r="1243" spans="1:29">
      <c r="A1243" s="4">
        <v>913703035709</v>
      </c>
      <c r="B1243" t="s">
        <v>2345</v>
      </c>
      <c r="C1243" t="s">
        <v>1769</v>
      </c>
      <c r="D1243" t="s">
        <v>2335</v>
      </c>
      <c r="E1243" t="s">
        <v>1773</v>
      </c>
      <c r="F1243" s="5">
        <v>7102.8</v>
      </c>
      <c r="AA1243" s="11"/>
      <c r="AB1243" s="11"/>
      <c r="AC1243" s="11"/>
    </row>
    <row r="1244" spans="1:29">
      <c r="A1244" s="4">
        <v>913703040409</v>
      </c>
      <c r="B1244" t="s">
        <v>2346</v>
      </c>
      <c r="C1244" t="s">
        <v>1769</v>
      </c>
      <c r="D1244" t="s">
        <v>2347</v>
      </c>
      <c r="E1244" t="s">
        <v>185</v>
      </c>
      <c r="F1244" s="5">
        <v>12588</v>
      </c>
      <c r="AA1244" s="11"/>
      <c r="AB1244" s="11"/>
      <c r="AC1244" s="11"/>
    </row>
    <row r="1245" spans="1:29">
      <c r="A1245" s="4">
        <v>913703433707</v>
      </c>
      <c r="B1245" t="s">
        <v>2348</v>
      </c>
      <c r="C1245" t="s">
        <v>1769</v>
      </c>
      <c r="D1245" t="s">
        <v>2335</v>
      </c>
      <c r="E1245" t="s">
        <v>1773</v>
      </c>
      <c r="F1245" s="5">
        <v>10636.8</v>
      </c>
      <c r="Y1245" t="s">
        <v>2349</v>
      </c>
      <c r="AA1245" s="11" t="str">
        <f>HYPERLINK(VLOOKUP('Prof.LUM Signify new ver'!A1245,Table1[#All],2,FALSE),"Фото")</f>
        <v>Фото</v>
      </c>
      <c r="AB1245" s="11" t="str">
        <f>HYPERLINK(VLOOKUP('Prof.LUM Signify new ver'!A1245,Table1[#All],3,FALSE),"Паспорт продукту")</f>
        <v>Паспорт продукту</v>
      </c>
      <c r="AC1245" s="11" t="str">
        <f>HYPERLINK(VLOOKUP('Prof.LUM Signify new ver'!A1245,Table1[#All],4,FALSE),"Інструкція")</f>
        <v>Інструкція</v>
      </c>
    </row>
    <row r="1246" spans="1:29">
      <c r="A1246" s="4">
        <v>913703040809</v>
      </c>
      <c r="B1246" t="s">
        <v>2350</v>
      </c>
      <c r="C1246" t="s">
        <v>1769</v>
      </c>
      <c r="D1246" t="s">
        <v>2335</v>
      </c>
      <c r="E1246" t="s">
        <v>1773</v>
      </c>
      <c r="F1246" s="5">
        <v>14199.6</v>
      </c>
      <c r="AA1246" s="11"/>
      <c r="AB1246" s="11"/>
      <c r="AC1246" s="11"/>
    </row>
    <row r="1247" spans="1:29">
      <c r="A1247" s="4">
        <v>913703050609</v>
      </c>
      <c r="B1247" t="s">
        <v>2351</v>
      </c>
      <c r="C1247" t="s">
        <v>1769</v>
      </c>
      <c r="D1247" t="s">
        <v>1797</v>
      </c>
      <c r="E1247" t="s">
        <v>1773</v>
      </c>
      <c r="F1247" s="5">
        <v>13965.6</v>
      </c>
      <c r="AA1247" s="11"/>
      <c r="AB1247" s="11"/>
      <c r="AC1247" s="11"/>
    </row>
    <row r="1248" spans="1:29">
      <c r="A1248" s="4">
        <v>913703050809</v>
      </c>
      <c r="B1248" t="s">
        <v>2352</v>
      </c>
      <c r="C1248" t="s">
        <v>1769</v>
      </c>
      <c r="D1248" t="s">
        <v>2335</v>
      </c>
      <c r="E1248" t="s">
        <v>185</v>
      </c>
      <c r="F1248" s="5">
        <v>6662.4</v>
      </c>
      <c r="AA1248" s="11"/>
      <c r="AB1248" s="11"/>
      <c r="AC1248" s="11"/>
    </row>
    <row r="1249" spans="1:29">
      <c r="A1249" s="4">
        <v>913703240009</v>
      </c>
      <c r="B1249" t="s">
        <v>2353</v>
      </c>
      <c r="C1249" t="s">
        <v>1769</v>
      </c>
      <c r="D1249" t="s">
        <v>1785</v>
      </c>
      <c r="E1249" t="s">
        <v>1773</v>
      </c>
      <c r="F1249" s="5">
        <v>10950</v>
      </c>
      <c r="AA1249" s="11" t="str">
        <f>HYPERLINK(VLOOKUP('Prof.LUM Signify new ver'!A1249,Table1[#All],2,FALSE),"Фото")</f>
        <v>Фото</v>
      </c>
      <c r="AB1249" s="11" t="str">
        <f>HYPERLINK(VLOOKUP('Prof.LUM Signify new ver'!A1249,Table1[#All],3,FALSE),"Паспорт продукту")</f>
        <v>Паспорт продукту</v>
      </c>
      <c r="AC1249" s="11" t="str">
        <f>HYPERLINK(VLOOKUP('Prof.LUM Signify new ver'!A1249,Table1[#All],4,FALSE),"Інструкція")</f>
        <v>Інструкція</v>
      </c>
    </row>
    <row r="1250" spans="1:29">
      <c r="A1250" s="4">
        <v>913703013809</v>
      </c>
      <c r="B1250" t="s">
        <v>2354</v>
      </c>
      <c r="C1250" t="s">
        <v>1769</v>
      </c>
      <c r="D1250" t="s">
        <v>1785</v>
      </c>
      <c r="E1250" t="s">
        <v>1773</v>
      </c>
      <c r="F1250" s="5">
        <v>13778.4</v>
      </c>
      <c r="AA1250" s="11" t="str">
        <f>HYPERLINK(VLOOKUP('Prof.LUM Signify new ver'!A1250,Table1[#All],2,FALSE),"Фото")</f>
        <v>Фото</v>
      </c>
      <c r="AB1250" s="11" t="str">
        <f>HYPERLINK(VLOOKUP('Prof.LUM Signify new ver'!A1250,Table1[#All],3,FALSE),"Паспорт продукту")</f>
        <v>Паспорт продукту</v>
      </c>
      <c r="AC1250" s="11" t="str">
        <f>HYPERLINK(VLOOKUP('Prof.LUM Signify new ver'!A1250,Table1[#All],4,FALSE),"Інструкція")</f>
        <v>Інструкція</v>
      </c>
    </row>
    <row r="1251" spans="1:29">
      <c r="A1251" s="4">
        <v>913703338909</v>
      </c>
      <c r="B1251" t="s">
        <v>2355</v>
      </c>
      <c r="C1251" t="s">
        <v>1769</v>
      </c>
      <c r="D1251" t="s">
        <v>1783</v>
      </c>
      <c r="E1251" t="s">
        <v>1773</v>
      </c>
      <c r="F1251" s="5">
        <v>396757.2</v>
      </c>
      <c r="AA1251" s="11"/>
      <c r="AB1251" s="11"/>
      <c r="AC1251" s="11"/>
    </row>
    <row r="1252" spans="1:29">
      <c r="A1252" s="4">
        <v>913703074409</v>
      </c>
      <c r="B1252" t="s">
        <v>2356</v>
      </c>
      <c r="C1252" t="s">
        <v>1769</v>
      </c>
      <c r="D1252" t="s">
        <v>2357</v>
      </c>
      <c r="E1252" t="s">
        <v>1773</v>
      </c>
      <c r="F1252" s="5">
        <v>11284.8</v>
      </c>
      <c r="AA1252" s="11"/>
      <c r="AB1252" s="11"/>
      <c r="AC1252" s="11"/>
    </row>
    <row r="1253" spans="1:29">
      <c r="A1253" s="4">
        <v>910503702288</v>
      </c>
      <c r="B1253" t="s">
        <v>2360</v>
      </c>
      <c r="C1253" t="s">
        <v>2361</v>
      </c>
      <c r="D1253" t="s">
        <v>2362</v>
      </c>
      <c r="E1253" t="s">
        <v>2328</v>
      </c>
      <c r="F1253" s="5">
        <v>368895.4395604395</v>
      </c>
      <c r="AA1253" s="11"/>
      <c r="AB1253" s="11"/>
      <c r="AC1253" s="11"/>
    </row>
    <row r="1254" spans="1:29">
      <c r="A1254" s="4">
        <v>910503702289</v>
      </c>
      <c r="B1254" t="s">
        <v>2363</v>
      </c>
      <c r="C1254" t="s">
        <v>2361</v>
      </c>
      <c r="D1254" t="s">
        <v>2362</v>
      </c>
      <c r="E1254" t="s">
        <v>2328</v>
      </c>
      <c r="F1254" s="5">
        <v>650248.18681318662</v>
      </c>
      <c r="AA1254" s="11"/>
      <c r="AB1254" s="11"/>
      <c r="AC1254" s="11"/>
    </row>
    <row r="1255" spans="1:29">
      <c r="A1255" s="4">
        <v>910930009018</v>
      </c>
      <c r="B1255" t="s">
        <v>2364</v>
      </c>
      <c r="C1255" t="s">
        <v>2365</v>
      </c>
      <c r="D1255" t="s">
        <v>2366</v>
      </c>
      <c r="E1255" t="s">
        <v>2367</v>
      </c>
      <c r="F1255" s="5">
        <v>3792</v>
      </c>
      <c r="I1255" t="s">
        <v>2368</v>
      </c>
      <c r="X1255" t="s">
        <v>37</v>
      </c>
      <c r="Y1255" t="s">
        <v>2369</v>
      </c>
      <c r="AA1255" s="11" t="str">
        <f>HYPERLINK(VLOOKUP('Prof.LUM Signify new ver'!A1255,Table1[#All],2,FALSE),"Фото")</f>
        <v>Фото</v>
      </c>
      <c r="AB1255" s="11" t="str">
        <f>HYPERLINK(VLOOKUP('Prof.LUM Signify new ver'!A1255,Table1[#All],3,FALSE),"Паспорт продукту")</f>
        <v>Паспорт продукту</v>
      </c>
      <c r="AC1255" s="11" t="str">
        <f>HYPERLINK(VLOOKUP('Prof.LUM Signify new ver'!A1255,Table1[#All],4,FALSE),"Інструкція")</f>
        <v>Інструкція</v>
      </c>
    </row>
    <row r="1256" spans="1:29">
      <c r="A1256" s="4">
        <v>910930009218</v>
      </c>
      <c r="B1256" t="s">
        <v>2370</v>
      </c>
      <c r="C1256" t="s">
        <v>2365</v>
      </c>
      <c r="D1256" t="s">
        <v>2366</v>
      </c>
      <c r="E1256" t="s">
        <v>2367</v>
      </c>
      <c r="F1256" s="5">
        <v>5319.5999999999995</v>
      </c>
      <c r="I1256" t="s">
        <v>2104</v>
      </c>
      <c r="X1256" t="s">
        <v>37</v>
      </c>
      <c r="Y1256" t="s">
        <v>2369</v>
      </c>
      <c r="AA1256" s="11" t="str">
        <f>HYPERLINK(VLOOKUP('Prof.LUM Signify new ver'!A1256,Table1[#All],2,FALSE),"Фото")</f>
        <v>Фото</v>
      </c>
      <c r="AB1256" s="11" t="str">
        <f>HYPERLINK(VLOOKUP('Prof.LUM Signify new ver'!A1256,Table1[#All],3,FALSE),"Паспорт продукту")</f>
        <v>Паспорт продукту</v>
      </c>
      <c r="AC1256" s="11" t="str">
        <f>HYPERLINK(VLOOKUP('Prof.LUM Signify new ver'!A1256,Table1[#All],4,FALSE),"Інструкція")</f>
        <v>Інструкція</v>
      </c>
    </row>
    <row r="1257" spans="1:29">
      <c r="A1257" s="4">
        <v>910502500061</v>
      </c>
      <c r="B1257" t="s">
        <v>2371</v>
      </c>
      <c r="C1257" t="s">
        <v>2365</v>
      </c>
      <c r="D1257" t="s">
        <v>2366</v>
      </c>
      <c r="E1257" t="s">
        <v>2367</v>
      </c>
      <c r="F1257" s="5">
        <v>4118.3999999999996</v>
      </c>
      <c r="X1257" t="s">
        <v>37</v>
      </c>
      <c r="Y1257" t="s">
        <v>2369</v>
      </c>
      <c r="AA1257" s="11" t="str">
        <f>HYPERLINK(VLOOKUP('Prof.LUM Signify new ver'!A1257,Table1[#All],2,FALSE),"Фото")</f>
        <v>Фото</v>
      </c>
      <c r="AB1257" s="11" t="str">
        <f>HYPERLINK(VLOOKUP('Prof.LUM Signify new ver'!A1257,Table1[#All],3,FALSE),"Паспорт продукту")</f>
        <v>Паспорт продукту</v>
      </c>
      <c r="AC1257" s="11" t="str">
        <f>HYPERLINK(VLOOKUP('Prof.LUM Signify new ver'!A1257,Table1[#All],4,FALSE),"Інструкція")</f>
        <v>Інструкція</v>
      </c>
    </row>
    <row r="1258" spans="1:29">
      <c r="A1258" s="4">
        <v>910502500058</v>
      </c>
      <c r="B1258" t="s">
        <v>2372</v>
      </c>
      <c r="C1258" t="s">
        <v>2365</v>
      </c>
      <c r="D1258" t="s">
        <v>2366</v>
      </c>
      <c r="E1258" t="s">
        <v>2367</v>
      </c>
      <c r="F1258" s="5">
        <v>5936.4</v>
      </c>
      <c r="X1258" t="s">
        <v>37</v>
      </c>
      <c r="Y1258" t="s">
        <v>2369</v>
      </c>
      <c r="AA1258" s="11" t="str">
        <f>HYPERLINK(VLOOKUP('Prof.LUM Signify new ver'!A1258,Table1[#All],2,FALSE),"Фото")</f>
        <v>Фото</v>
      </c>
      <c r="AB1258" s="11" t="str">
        <f>HYPERLINK(VLOOKUP('Prof.LUM Signify new ver'!A1258,Table1[#All],3,FALSE),"Паспорт продукту")</f>
        <v>Паспорт продукту</v>
      </c>
      <c r="AC1258" s="11" t="str">
        <f>HYPERLINK(VLOOKUP('Prof.LUM Signify new ver'!A1258,Table1[#All],4,FALSE),"Інструкція")</f>
        <v>Інструкція</v>
      </c>
    </row>
    <row r="1259" spans="1:29">
      <c r="A1259" s="4">
        <v>911401508451</v>
      </c>
      <c r="B1259" t="s">
        <v>2373</v>
      </c>
      <c r="C1259" t="s">
        <v>2374</v>
      </c>
      <c r="D1259" t="s">
        <v>2375</v>
      </c>
      <c r="E1259" t="s">
        <v>185</v>
      </c>
      <c r="F1259" s="5">
        <v>5558.4</v>
      </c>
      <c r="H1259" t="s">
        <v>2376</v>
      </c>
      <c r="I1259" t="s">
        <v>2377</v>
      </c>
      <c r="J1259" t="s">
        <v>2377</v>
      </c>
      <c r="K1259" t="s">
        <v>103</v>
      </c>
      <c r="L1259" t="s">
        <v>104</v>
      </c>
      <c r="M1259" t="s">
        <v>146</v>
      </c>
      <c r="N1259" t="s">
        <v>106</v>
      </c>
      <c r="P1259" t="s">
        <v>170</v>
      </c>
      <c r="R1259" t="s">
        <v>1041</v>
      </c>
      <c r="S1259" t="s">
        <v>654</v>
      </c>
      <c r="T1259" t="s">
        <v>1849</v>
      </c>
      <c r="U1259" t="s">
        <v>112</v>
      </c>
      <c r="V1259" t="s">
        <v>218</v>
      </c>
      <c r="W1259" t="s">
        <v>207</v>
      </c>
      <c r="X1259" t="s">
        <v>37</v>
      </c>
      <c r="Y1259" t="s">
        <v>38</v>
      </c>
      <c r="Z1259" t="s">
        <v>612</v>
      </c>
      <c r="AA1259" s="11" t="str">
        <f>HYPERLINK(VLOOKUP('Prof.LUM Signify new ver'!A1259,Table1[#All],2,FALSE),"Фото")</f>
        <v>Фото</v>
      </c>
      <c r="AB1259" s="11" t="str">
        <f>HYPERLINK(VLOOKUP('Prof.LUM Signify new ver'!A1259,Table1[#All],3,FALSE),"Паспорт продукту")</f>
        <v>Паспорт продукту</v>
      </c>
      <c r="AC1259" s="11" t="str">
        <f>HYPERLINK(VLOOKUP('Prof.LUM Signify new ver'!A1259,Table1[#All],4,FALSE),"Інструкція")</f>
        <v>Інструкція</v>
      </c>
    </row>
    <row r="1260" spans="1:29">
      <c r="A1260" s="4">
        <v>911401513251</v>
      </c>
      <c r="B1260" t="s">
        <v>2378</v>
      </c>
      <c r="C1260" t="s">
        <v>2374</v>
      </c>
      <c r="D1260" t="s">
        <v>2375</v>
      </c>
      <c r="E1260" t="s">
        <v>185</v>
      </c>
      <c r="F1260" s="5">
        <v>6894</v>
      </c>
      <c r="H1260" t="s">
        <v>2376</v>
      </c>
      <c r="I1260" t="s">
        <v>2379</v>
      </c>
      <c r="J1260" t="s">
        <v>1293</v>
      </c>
      <c r="K1260" t="s">
        <v>103</v>
      </c>
      <c r="L1260" t="s">
        <v>104</v>
      </c>
      <c r="M1260" t="s">
        <v>146</v>
      </c>
      <c r="N1260" t="s">
        <v>106</v>
      </c>
      <c r="P1260" t="s">
        <v>170</v>
      </c>
      <c r="R1260" t="s">
        <v>2380</v>
      </c>
      <c r="S1260" t="s">
        <v>2381</v>
      </c>
      <c r="T1260" t="s">
        <v>541</v>
      </c>
      <c r="U1260" t="s">
        <v>112</v>
      </c>
      <c r="V1260" t="s">
        <v>218</v>
      </c>
      <c r="W1260" t="s">
        <v>207</v>
      </c>
      <c r="X1260" t="s">
        <v>37</v>
      </c>
      <c r="Y1260" t="s">
        <v>38</v>
      </c>
      <c r="Z1260" t="s">
        <v>612</v>
      </c>
      <c r="AA1260" s="11" t="str">
        <f>HYPERLINK(VLOOKUP('Prof.LUM Signify new ver'!A1260,Table1[#All],2,FALSE),"Фото")</f>
        <v>Фото</v>
      </c>
      <c r="AB1260" s="11" t="str">
        <f>HYPERLINK(VLOOKUP('Prof.LUM Signify new ver'!A1260,Table1[#All],3,FALSE),"Паспорт продукту")</f>
        <v>Паспорт продукту</v>
      </c>
      <c r="AC1260" s="11" t="str">
        <f>HYPERLINK(VLOOKUP('Prof.LUM Signify new ver'!A1260,Table1[#All],4,FALSE),"Інструкція")</f>
        <v>Інструкція</v>
      </c>
    </row>
    <row r="1261" spans="1:29">
      <c r="A1261" s="4">
        <v>911401513051</v>
      </c>
      <c r="B1261" t="s">
        <v>2382</v>
      </c>
      <c r="C1261" t="s">
        <v>2374</v>
      </c>
      <c r="D1261" t="s">
        <v>2375</v>
      </c>
      <c r="E1261" t="s">
        <v>185</v>
      </c>
      <c r="F1261" s="5">
        <v>7389.5999999999995</v>
      </c>
      <c r="H1261" t="s">
        <v>2376</v>
      </c>
      <c r="I1261" t="s">
        <v>2379</v>
      </c>
      <c r="J1261" t="s">
        <v>1293</v>
      </c>
      <c r="K1261" t="s">
        <v>103</v>
      </c>
      <c r="L1261" t="s">
        <v>104</v>
      </c>
      <c r="M1261" t="s">
        <v>146</v>
      </c>
      <c r="N1261" t="s">
        <v>106</v>
      </c>
      <c r="P1261" t="s">
        <v>170</v>
      </c>
      <c r="R1261" t="s">
        <v>2380</v>
      </c>
      <c r="S1261" t="s">
        <v>2381</v>
      </c>
      <c r="T1261" t="s">
        <v>2018</v>
      </c>
      <c r="U1261" t="s">
        <v>112</v>
      </c>
      <c r="V1261" t="s">
        <v>218</v>
      </c>
      <c r="W1261" t="s">
        <v>207</v>
      </c>
      <c r="X1261" t="s">
        <v>37</v>
      </c>
      <c r="Y1261" t="s">
        <v>38</v>
      </c>
      <c r="Z1261" t="s">
        <v>612</v>
      </c>
      <c r="AA1261" s="11" t="str">
        <f>HYPERLINK(VLOOKUP('Prof.LUM Signify new ver'!A1261,Table1[#All],2,FALSE),"Фото")</f>
        <v>Фото</v>
      </c>
      <c r="AB1261" s="11" t="str">
        <f>HYPERLINK(VLOOKUP('Prof.LUM Signify new ver'!A1261,Table1[#All],3,FALSE),"Паспорт продукту")</f>
        <v>Паспорт продукту</v>
      </c>
      <c r="AC1261" s="11" t="str">
        <f>HYPERLINK(VLOOKUP('Prof.LUM Signify new ver'!A1261,Table1[#All],4,FALSE),"Інструкція")</f>
        <v>Інструкція</v>
      </c>
    </row>
    <row r="1262" spans="1:29">
      <c r="A1262" s="4">
        <v>911401513351</v>
      </c>
      <c r="B1262" t="s">
        <v>2383</v>
      </c>
      <c r="C1262" t="s">
        <v>2374</v>
      </c>
      <c r="D1262" t="s">
        <v>2375</v>
      </c>
      <c r="E1262" t="s">
        <v>185</v>
      </c>
      <c r="F1262" s="5">
        <v>5515.2</v>
      </c>
      <c r="H1262" t="s">
        <v>2376</v>
      </c>
      <c r="I1262" t="s">
        <v>2379</v>
      </c>
      <c r="J1262" t="s">
        <v>1293</v>
      </c>
      <c r="K1262" t="s">
        <v>103</v>
      </c>
      <c r="L1262" t="s">
        <v>104</v>
      </c>
      <c r="M1262" t="s">
        <v>146</v>
      </c>
      <c r="N1262" t="s">
        <v>106</v>
      </c>
      <c r="P1262" t="s">
        <v>170</v>
      </c>
      <c r="R1262" t="s">
        <v>2380</v>
      </c>
      <c r="S1262" t="s">
        <v>2381</v>
      </c>
      <c r="T1262" t="s">
        <v>541</v>
      </c>
      <c r="U1262" t="s">
        <v>112</v>
      </c>
      <c r="V1262" t="s">
        <v>218</v>
      </c>
      <c r="W1262" t="s">
        <v>207</v>
      </c>
      <c r="X1262" t="s">
        <v>37</v>
      </c>
      <c r="Y1262" t="s">
        <v>38</v>
      </c>
      <c r="Z1262" t="s">
        <v>612</v>
      </c>
      <c r="AA1262" s="11" t="str">
        <f>HYPERLINK(VLOOKUP('Prof.LUM Signify new ver'!A1262,Table1[#All],2,FALSE),"Фото")</f>
        <v>Фото</v>
      </c>
      <c r="AB1262" s="11" t="str">
        <f>HYPERLINK(VLOOKUP('Prof.LUM Signify new ver'!A1262,Table1[#All],3,FALSE),"Паспорт продукту")</f>
        <v>Паспорт продукту</v>
      </c>
      <c r="AC1262" s="11" t="str">
        <f>HYPERLINK(VLOOKUP('Prof.LUM Signify new ver'!A1262,Table1[#All],4,FALSE),"Інструкція")</f>
        <v>Інструкція</v>
      </c>
    </row>
    <row r="1263" spans="1:29">
      <c r="A1263" s="4">
        <v>911401511151</v>
      </c>
      <c r="B1263" t="s">
        <v>2384</v>
      </c>
      <c r="C1263" t="s">
        <v>2374</v>
      </c>
      <c r="D1263" t="s">
        <v>2375</v>
      </c>
      <c r="E1263" t="s">
        <v>185</v>
      </c>
      <c r="F1263" s="5">
        <v>6942</v>
      </c>
      <c r="H1263" t="s">
        <v>2376</v>
      </c>
      <c r="I1263" t="s">
        <v>2377</v>
      </c>
      <c r="J1263" t="s">
        <v>2377</v>
      </c>
      <c r="K1263" t="s">
        <v>103</v>
      </c>
      <c r="L1263" t="s">
        <v>104</v>
      </c>
      <c r="M1263" t="s">
        <v>146</v>
      </c>
      <c r="N1263" t="s">
        <v>106</v>
      </c>
      <c r="P1263" t="s">
        <v>170</v>
      </c>
      <c r="R1263" t="s">
        <v>2380</v>
      </c>
      <c r="S1263" t="s">
        <v>2381</v>
      </c>
      <c r="T1263" t="s">
        <v>541</v>
      </c>
      <c r="U1263" t="s">
        <v>112</v>
      </c>
      <c r="V1263" t="s">
        <v>218</v>
      </c>
      <c r="W1263" t="s">
        <v>207</v>
      </c>
      <c r="X1263" t="s">
        <v>37</v>
      </c>
      <c r="Y1263" t="s">
        <v>38</v>
      </c>
      <c r="Z1263" t="s">
        <v>612</v>
      </c>
      <c r="AA1263" s="11" t="str">
        <f>HYPERLINK(VLOOKUP('Prof.LUM Signify new ver'!A1263,Table1[#All],2,FALSE),"Фото")</f>
        <v>Фото</v>
      </c>
      <c r="AB1263" s="11" t="str">
        <f>HYPERLINK(VLOOKUP('Prof.LUM Signify new ver'!A1263,Table1[#All],3,FALSE),"Паспорт продукту")</f>
        <v>Паспорт продукту</v>
      </c>
      <c r="AC1263" s="11" t="str">
        <f>HYPERLINK(VLOOKUP('Prof.LUM Signify new ver'!A1263,Table1[#All],4,FALSE),"Інструкція")</f>
        <v>Інструкція</v>
      </c>
    </row>
    <row r="1264" spans="1:29">
      <c r="A1264" s="4">
        <v>911401510851</v>
      </c>
      <c r="B1264" t="s">
        <v>2385</v>
      </c>
      <c r="C1264" t="s">
        <v>2374</v>
      </c>
      <c r="D1264" t="s">
        <v>2375</v>
      </c>
      <c r="E1264" t="s">
        <v>185</v>
      </c>
      <c r="F1264" s="5">
        <v>7454.4</v>
      </c>
      <c r="H1264" t="s">
        <v>2376</v>
      </c>
      <c r="I1264" t="s">
        <v>2377</v>
      </c>
      <c r="J1264" t="s">
        <v>2377</v>
      </c>
      <c r="K1264" t="s">
        <v>103</v>
      </c>
      <c r="L1264" t="s">
        <v>104</v>
      </c>
      <c r="M1264" t="s">
        <v>146</v>
      </c>
      <c r="N1264" t="s">
        <v>106</v>
      </c>
      <c r="P1264" t="s">
        <v>170</v>
      </c>
      <c r="R1264" t="s">
        <v>2380</v>
      </c>
      <c r="S1264" t="s">
        <v>2381</v>
      </c>
      <c r="T1264" t="s">
        <v>2018</v>
      </c>
      <c r="U1264" t="s">
        <v>112</v>
      </c>
      <c r="V1264" t="s">
        <v>218</v>
      </c>
      <c r="W1264" t="s">
        <v>207</v>
      </c>
      <c r="X1264" t="s">
        <v>37</v>
      </c>
      <c r="Y1264" t="s">
        <v>38</v>
      </c>
      <c r="Z1264" t="s">
        <v>612</v>
      </c>
      <c r="AA1264" s="11" t="str">
        <f>HYPERLINK(VLOOKUP('Prof.LUM Signify new ver'!A1264,Table1[#All],2,FALSE),"Фото")</f>
        <v>Фото</v>
      </c>
      <c r="AB1264" s="11" t="str">
        <f>HYPERLINK(VLOOKUP('Prof.LUM Signify new ver'!A1264,Table1[#All],3,FALSE),"Паспорт продукту")</f>
        <v>Паспорт продукту</v>
      </c>
      <c r="AC1264" s="11" t="str">
        <f>HYPERLINK(VLOOKUP('Prof.LUM Signify new ver'!A1264,Table1[#All],4,FALSE),"Інструкція")</f>
        <v>Інструкція</v>
      </c>
    </row>
    <row r="1265" spans="1:29">
      <c r="A1265" s="4">
        <v>911401510751</v>
      </c>
      <c r="B1265" t="s">
        <v>2386</v>
      </c>
      <c r="C1265" t="s">
        <v>2374</v>
      </c>
      <c r="D1265" t="s">
        <v>2375</v>
      </c>
      <c r="E1265" t="s">
        <v>185</v>
      </c>
      <c r="F1265" s="5">
        <v>5308.8</v>
      </c>
      <c r="H1265" t="s">
        <v>2376</v>
      </c>
      <c r="I1265" t="s">
        <v>2377</v>
      </c>
      <c r="J1265" t="s">
        <v>2377</v>
      </c>
      <c r="K1265" t="s">
        <v>103</v>
      </c>
      <c r="L1265" t="s">
        <v>104</v>
      </c>
      <c r="M1265" t="s">
        <v>146</v>
      </c>
      <c r="N1265" t="s">
        <v>106</v>
      </c>
      <c r="P1265" t="s">
        <v>170</v>
      </c>
      <c r="R1265" t="s">
        <v>2380</v>
      </c>
      <c r="S1265" t="s">
        <v>2381</v>
      </c>
      <c r="T1265" t="s">
        <v>541</v>
      </c>
      <c r="U1265" t="s">
        <v>112</v>
      </c>
      <c r="V1265" t="s">
        <v>218</v>
      </c>
      <c r="W1265" t="s">
        <v>207</v>
      </c>
      <c r="X1265" t="s">
        <v>37</v>
      </c>
      <c r="Y1265" t="s">
        <v>38</v>
      </c>
      <c r="Z1265" t="s">
        <v>612</v>
      </c>
      <c r="AA1265" s="11" t="str">
        <f>HYPERLINK(VLOOKUP('Prof.LUM Signify new ver'!A1265,Table1[#All],2,FALSE),"Фото")</f>
        <v>Фото</v>
      </c>
      <c r="AB1265" s="11" t="str">
        <f>HYPERLINK(VLOOKUP('Prof.LUM Signify new ver'!A1265,Table1[#All],3,FALSE),"Паспорт продукту")</f>
        <v>Паспорт продукту</v>
      </c>
      <c r="AC1265" s="11" t="str">
        <f>HYPERLINK(VLOOKUP('Prof.LUM Signify new ver'!A1265,Table1[#All],4,FALSE),"Інструкція")</f>
        <v>Інструкція</v>
      </c>
    </row>
    <row r="1266" spans="1:29">
      <c r="A1266" s="4">
        <v>911401514351</v>
      </c>
      <c r="B1266" t="s">
        <v>2387</v>
      </c>
      <c r="C1266" t="s">
        <v>2374</v>
      </c>
      <c r="D1266" t="s">
        <v>2375</v>
      </c>
      <c r="E1266" t="s">
        <v>185</v>
      </c>
      <c r="F1266" s="5">
        <v>9624</v>
      </c>
      <c r="H1266" t="s">
        <v>2376</v>
      </c>
      <c r="I1266" t="s">
        <v>2379</v>
      </c>
      <c r="J1266" t="s">
        <v>2377</v>
      </c>
      <c r="K1266" t="s">
        <v>103</v>
      </c>
      <c r="L1266" t="s">
        <v>104</v>
      </c>
      <c r="M1266" t="s">
        <v>146</v>
      </c>
      <c r="N1266" t="s">
        <v>106</v>
      </c>
      <c r="P1266" t="s">
        <v>170</v>
      </c>
      <c r="R1266" t="s">
        <v>2388</v>
      </c>
      <c r="S1266" t="s">
        <v>616</v>
      </c>
      <c r="T1266" t="s">
        <v>1942</v>
      </c>
      <c r="U1266" t="s">
        <v>112</v>
      </c>
      <c r="V1266" t="s">
        <v>218</v>
      </c>
      <c r="W1266" t="s">
        <v>207</v>
      </c>
      <c r="X1266" t="s">
        <v>37</v>
      </c>
      <c r="Y1266" t="s">
        <v>38</v>
      </c>
      <c r="Z1266" t="s">
        <v>612</v>
      </c>
      <c r="AA1266" s="11" t="str">
        <f>HYPERLINK(VLOOKUP('Prof.LUM Signify new ver'!A1266,Table1[#All],2,FALSE),"Фото")</f>
        <v>Фото</v>
      </c>
      <c r="AB1266" s="11" t="str">
        <f>HYPERLINK(VLOOKUP('Prof.LUM Signify new ver'!A1266,Table1[#All],3,FALSE),"Паспорт продукту")</f>
        <v>Паспорт продукту</v>
      </c>
      <c r="AC1266" s="11" t="str">
        <f>HYPERLINK(VLOOKUP('Prof.LUM Signify new ver'!A1266,Table1[#All],4,FALSE),"Інструкція")</f>
        <v>Інструкція</v>
      </c>
    </row>
    <row r="1267" spans="1:29">
      <c r="A1267" s="4">
        <v>911401841084</v>
      </c>
      <c r="B1267" t="s">
        <v>2389</v>
      </c>
      <c r="C1267" t="s">
        <v>2374</v>
      </c>
      <c r="D1267" t="s">
        <v>2390</v>
      </c>
      <c r="E1267" t="s">
        <v>185</v>
      </c>
      <c r="F1267" s="5">
        <v>4164</v>
      </c>
      <c r="H1267" t="s">
        <v>2094</v>
      </c>
      <c r="I1267" t="s">
        <v>1753</v>
      </c>
      <c r="J1267" t="s">
        <v>1753</v>
      </c>
      <c r="K1267" t="s">
        <v>188</v>
      </c>
      <c r="L1267" t="s">
        <v>196</v>
      </c>
      <c r="M1267" t="s">
        <v>105</v>
      </c>
      <c r="N1267" t="s">
        <v>106</v>
      </c>
      <c r="Q1267" t="s">
        <v>1887</v>
      </c>
      <c r="R1267" t="s">
        <v>364</v>
      </c>
      <c r="S1267" t="s">
        <v>848</v>
      </c>
      <c r="T1267" t="s">
        <v>648</v>
      </c>
      <c r="U1267" t="s">
        <v>112</v>
      </c>
      <c r="V1267" t="s">
        <v>113</v>
      </c>
      <c r="W1267" t="s">
        <v>114</v>
      </c>
      <c r="X1267" t="s">
        <v>175</v>
      </c>
      <c r="Y1267" t="s">
        <v>1889</v>
      </c>
      <c r="Z1267" t="s">
        <v>612</v>
      </c>
      <c r="AA1267" s="11" t="str">
        <f>HYPERLINK(VLOOKUP('Prof.LUM Signify new ver'!A1267,Table1[#All],2,FALSE),"Фото")</f>
        <v>Фото</v>
      </c>
      <c r="AB1267" s="11" t="str">
        <f>HYPERLINK(VLOOKUP('Prof.LUM Signify new ver'!A1267,Table1[#All],3,FALSE),"Паспорт продукту")</f>
        <v>Паспорт продукту</v>
      </c>
      <c r="AC1267" s="11" t="str">
        <f>HYPERLINK(VLOOKUP('Prof.LUM Signify new ver'!A1267,Table1[#All],4,FALSE),"Інструкція")</f>
        <v>Інструкція</v>
      </c>
    </row>
    <row r="1268" spans="1:29">
      <c r="A1268" s="4">
        <v>911401842084</v>
      </c>
      <c r="B1268" t="s">
        <v>2391</v>
      </c>
      <c r="C1268" t="s">
        <v>2374</v>
      </c>
      <c r="D1268" t="s">
        <v>2390</v>
      </c>
      <c r="E1268" t="s">
        <v>185</v>
      </c>
      <c r="F1268" s="5">
        <v>3582</v>
      </c>
      <c r="H1268" t="s">
        <v>2392</v>
      </c>
      <c r="I1268" t="s">
        <v>1753</v>
      </c>
      <c r="J1268" t="s">
        <v>1753</v>
      </c>
      <c r="K1268" t="s">
        <v>103</v>
      </c>
      <c r="L1268" t="s">
        <v>684</v>
      </c>
      <c r="M1268" t="s">
        <v>105</v>
      </c>
      <c r="N1268" t="s">
        <v>106</v>
      </c>
      <c r="Q1268" t="s">
        <v>1000</v>
      </c>
      <c r="R1268" t="s">
        <v>1613</v>
      </c>
      <c r="S1268" t="s">
        <v>2393</v>
      </c>
      <c r="T1268" t="s">
        <v>1045</v>
      </c>
      <c r="U1268" t="s">
        <v>112</v>
      </c>
      <c r="V1268" t="s">
        <v>678</v>
      </c>
      <c r="W1268" t="s">
        <v>114</v>
      </c>
      <c r="X1268" t="s">
        <v>175</v>
      </c>
      <c r="Y1268" t="s">
        <v>1889</v>
      </c>
      <c r="Z1268" t="s">
        <v>612</v>
      </c>
      <c r="AA1268" s="11" t="str">
        <f>HYPERLINK(VLOOKUP('Prof.LUM Signify new ver'!A1268,Table1[#All],2,FALSE),"Фото")</f>
        <v>Фото</v>
      </c>
      <c r="AB1268" s="11" t="str">
        <f>HYPERLINK(VLOOKUP('Prof.LUM Signify new ver'!A1268,Table1[#All],3,FALSE),"Паспорт продукту")</f>
        <v>Паспорт продукту</v>
      </c>
      <c r="AC1268" s="11" t="str">
        <f>HYPERLINK(VLOOKUP('Prof.LUM Signify new ver'!A1268,Table1[#All],4,FALSE),"Інструкція")</f>
        <v>Інструкція</v>
      </c>
    </row>
    <row r="1269" spans="1:29">
      <c r="A1269" s="4">
        <v>911401890585</v>
      </c>
      <c r="B1269" t="s">
        <v>2394</v>
      </c>
      <c r="C1269" t="s">
        <v>2374</v>
      </c>
      <c r="D1269" t="s">
        <v>2390</v>
      </c>
      <c r="E1269" t="s">
        <v>185</v>
      </c>
      <c r="F1269" s="5">
        <v>4034.3999999999996</v>
      </c>
      <c r="H1269" t="s">
        <v>102</v>
      </c>
      <c r="I1269" t="s">
        <v>1753</v>
      </c>
      <c r="J1269" t="s">
        <v>1753</v>
      </c>
      <c r="K1269" t="s">
        <v>103</v>
      </c>
      <c r="L1269" t="s">
        <v>104</v>
      </c>
      <c r="M1269" t="s">
        <v>146</v>
      </c>
      <c r="Q1269" t="s">
        <v>1887</v>
      </c>
      <c r="R1269" t="s">
        <v>1613</v>
      </c>
      <c r="S1269" t="s">
        <v>2395</v>
      </c>
      <c r="T1269" t="s">
        <v>1967</v>
      </c>
      <c r="U1269" t="s">
        <v>1837</v>
      </c>
      <c r="V1269" t="s">
        <v>113</v>
      </c>
      <c r="W1269" t="s">
        <v>114</v>
      </c>
      <c r="X1269" t="s">
        <v>175</v>
      </c>
      <c r="Y1269" t="s">
        <v>1889</v>
      </c>
      <c r="Z1269" t="s">
        <v>115</v>
      </c>
      <c r="AA1269" s="11" t="str">
        <f>HYPERLINK(VLOOKUP('Prof.LUM Signify new ver'!A1269,Table1[#All],2,FALSE),"Фото")</f>
        <v>Фото</v>
      </c>
      <c r="AB1269" s="11" t="str">
        <f>HYPERLINK(VLOOKUP('Prof.LUM Signify new ver'!A1269,Table1[#All],3,FALSE),"Паспорт продукту")</f>
        <v>Паспорт продукту</v>
      </c>
      <c r="AC1269" s="11" t="str">
        <f>HYPERLINK(VLOOKUP('Prof.LUM Signify new ver'!A1269,Table1[#All],4,FALSE),"Інструкція")</f>
        <v>Інструкція</v>
      </c>
    </row>
    <row r="1270" spans="1:29">
      <c r="A1270" s="4">
        <v>911401860884</v>
      </c>
      <c r="B1270" t="s">
        <v>2396</v>
      </c>
      <c r="C1270" t="s">
        <v>1705</v>
      </c>
      <c r="D1270" t="s">
        <v>2397</v>
      </c>
      <c r="E1270" t="s">
        <v>185</v>
      </c>
      <c r="F1270" s="5">
        <v>2049.6</v>
      </c>
      <c r="I1270" t="s">
        <v>2398</v>
      </c>
      <c r="J1270" t="s">
        <v>2398</v>
      </c>
      <c r="AA1270" s="11" t="str">
        <f>HYPERLINK(VLOOKUP('Prof.LUM Signify new ver'!A1270,Table1[#All],2,FALSE),"Фото")</f>
        <v>Фото</v>
      </c>
      <c r="AB1270" s="11" t="str">
        <f>HYPERLINK(VLOOKUP('Prof.LUM Signify new ver'!A1270,Table1[#All],3,FALSE),"Паспорт продукту")</f>
        <v>Паспорт продукту</v>
      </c>
      <c r="AC1270" s="11" t="str">
        <f>HYPERLINK(VLOOKUP('Prof.LUM Signify new ver'!A1270,Table1[#All],4,FALSE),"Інструкція")</f>
        <v>Інструкція</v>
      </c>
    </row>
    <row r="1271" spans="1:29">
      <c r="A1271" s="4">
        <v>911401861284</v>
      </c>
      <c r="B1271" t="s">
        <v>2399</v>
      </c>
      <c r="C1271" t="s">
        <v>1705</v>
      </c>
      <c r="D1271" t="s">
        <v>2397</v>
      </c>
      <c r="E1271" t="s">
        <v>185</v>
      </c>
      <c r="F1271" s="5">
        <v>1692</v>
      </c>
      <c r="G1271" t="s">
        <v>2400</v>
      </c>
      <c r="H1271" t="s">
        <v>157</v>
      </c>
      <c r="I1271" t="s">
        <v>2401</v>
      </c>
      <c r="J1271" t="s">
        <v>1682</v>
      </c>
      <c r="M1271" t="s">
        <v>2083</v>
      </c>
      <c r="X1271" t="s">
        <v>127</v>
      </c>
      <c r="AA1271" s="11" t="str">
        <f>HYPERLINK(VLOOKUP('Prof.LUM Signify new ver'!A1271,Table1[#All],2,FALSE),"Фото")</f>
        <v>Фото</v>
      </c>
      <c r="AB1271" s="11" t="str">
        <f>HYPERLINK(VLOOKUP('Prof.LUM Signify new ver'!A1271,Table1[#All],3,FALSE),"Паспорт продукту")</f>
        <v>Паспорт продукту</v>
      </c>
      <c r="AC1271" s="11" t="str">
        <f>HYPERLINK(VLOOKUP('Prof.LUM Signify new ver'!A1271,Table1[#All],4,FALSE),"Інструкція")</f>
        <v>Інструкція</v>
      </c>
    </row>
    <row r="1272" spans="1:29">
      <c r="A1272" s="4">
        <v>911401861384</v>
      </c>
      <c r="B1272" t="s">
        <v>2402</v>
      </c>
      <c r="C1272" t="s">
        <v>1705</v>
      </c>
      <c r="D1272" t="s">
        <v>2397</v>
      </c>
      <c r="E1272" t="s">
        <v>185</v>
      </c>
      <c r="F1272" s="5">
        <v>1764</v>
      </c>
      <c r="G1272" t="s">
        <v>2400</v>
      </c>
      <c r="H1272" t="s">
        <v>157</v>
      </c>
      <c r="I1272" t="s">
        <v>2401</v>
      </c>
      <c r="J1272" t="s">
        <v>1682</v>
      </c>
      <c r="M1272" t="s">
        <v>2083</v>
      </c>
      <c r="X1272" t="s">
        <v>127</v>
      </c>
      <c r="AA1272" s="11" t="str">
        <f>HYPERLINK(VLOOKUP('Prof.LUM Signify new ver'!A1272,Table1[#All],2,FALSE),"Фото")</f>
        <v>Фото</v>
      </c>
      <c r="AB1272" s="11" t="str">
        <f>HYPERLINK(VLOOKUP('Prof.LUM Signify new ver'!A1272,Table1[#All],3,FALSE),"Паспорт продукту")</f>
        <v>Паспорт продукту</v>
      </c>
      <c r="AC1272" s="11" t="str">
        <f>HYPERLINK(VLOOKUP('Prof.LUM Signify new ver'!A1272,Table1[#All],4,FALSE),"Інструкція")</f>
        <v>Інструкція</v>
      </c>
    </row>
    <row r="1273" spans="1:29">
      <c r="A1273" s="4">
        <v>910930031218</v>
      </c>
      <c r="B1273" t="s">
        <v>2403</v>
      </c>
      <c r="C1273" t="s">
        <v>1705</v>
      </c>
      <c r="D1273" t="s">
        <v>2397</v>
      </c>
      <c r="E1273" t="s">
        <v>185</v>
      </c>
      <c r="F1273" s="5">
        <v>1848</v>
      </c>
      <c r="H1273" t="s">
        <v>2404</v>
      </c>
      <c r="I1273" t="s">
        <v>2405</v>
      </c>
      <c r="J1273" t="s">
        <v>2406</v>
      </c>
      <c r="M1273" t="s">
        <v>2083</v>
      </c>
      <c r="X1273" t="s">
        <v>127</v>
      </c>
      <c r="AA1273" s="11" t="str">
        <f>HYPERLINK(VLOOKUP('Prof.LUM Signify new ver'!A1273,Table1[#All],2,FALSE),"Фото")</f>
        <v>Фото</v>
      </c>
      <c r="AB1273" s="11" t="str">
        <f>HYPERLINK(VLOOKUP('Prof.LUM Signify new ver'!A1273,Table1[#All],3,FALSE),"Паспорт продукту")</f>
        <v>Паспорт продукту</v>
      </c>
      <c r="AC1273" s="11" t="str">
        <f>HYPERLINK(VLOOKUP('Prof.LUM Signify new ver'!A1273,Table1[#All],4,FALSE),"Інструкція")</f>
        <v>Інструкція</v>
      </c>
    </row>
    <row r="1274" spans="1:29">
      <c r="A1274" s="4">
        <v>911401892280</v>
      </c>
      <c r="B1274" t="s">
        <v>2407</v>
      </c>
      <c r="C1274" t="s">
        <v>1705</v>
      </c>
      <c r="D1274" t="s">
        <v>2397</v>
      </c>
      <c r="E1274" t="s">
        <v>185</v>
      </c>
      <c r="F1274" s="5">
        <v>3303.6</v>
      </c>
      <c r="H1274" t="s">
        <v>157</v>
      </c>
      <c r="I1274" t="s">
        <v>2401</v>
      </c>
      <c r="J1274" t="s">
        <v>1682</v>
      </c>
      <c r="X1274" t="s">
        <v>127</v>
      </c>
      <c r="AA1274" s="11" t="str">
        <f>HYPERLINK(VLOOKUP('Prof.LUM Signify new ver'!A1274,Table1[#All],2,FALSE),"Фото")</f>
        <v>Фото</v>
      </c>
      <c r="AB1274" s="11" t="str">
        <f>HYPERLINK(VLOOKUP('Prof.LUM Signify new ver'!A1274,Table1[#All],3,FALSE),"Паспорт продукту")</f>
        <v>Паспорт продукту</v>
      </c>
      <c r="AC1274" s="11" t="str">
        <f>HYPERLINK(VLOOKUP('Prof.LUM Signify new ver'!A1274,Table1[#All],4,FALSE),"Інструкція")</f>
        <v>Інструкція</v>
      </c>
    </row>
    <row r="1275" spans="1:29">
      <c r="A1275" s="4">
        <v>911401892380</v>
      </c>
      <c r="B1275" t="s">
        <v>2408</v>
      </c>
      <c r="C1275" t="s">
        <v>1705</v>
      </c>
      <c r="D1275" t="s">
        <v>2397</v>
      </c>
      <c r="E1275" t="s">
        <v>185</v>
      </c>
      <c r="F1275" s="5">
        <v>1635.6</v>
      </c>
      <c r="H1275" t="s">
        <v>157</v>
      </c>
      <c r="I1275" t="s">
        <v>2401</v>
      </c>
      <c r="J1275" t="s">
        <v>1682</v>
      </c>
      <c r="X1275" t="s">
        <v>127</v>
      </c>
      <c r="AA1275" s="11" t="str">
        <f>HYPERLINK(VLOOKUP('Prof.LUM Signify new ver'!A1275,Table1[#All],2,FALSE),"Фото")</f>
        <v>Фото</v>
      </c>
      <c r="AB1275" s="11" t="str">
        <f>HYPERLINK(VLOOKUP('Prof.LUM Signify new ver'!A1275,Table1[#All],3,FALSE),"Паспорт продукту")</f>
        <v>Паспорт продукту</v>
      </c>
      <c r="AC1275" s="11" t="str">
        <f>HYPERLINK(VLOOKUP('Prof.LUM Signify new ver'!A1275,Table1[#All],4,FALSE),"Інструкція")</f>
        <v>Інструкція</v>
      </c>
    </row>
    <row r="1276" spans="1:29">
      <c r="A1276" s="4">
        <v>911401880681</v>
      </c>
      <c r="B1276" t="s">
        <v>2416</v>
      </c>
      <c r="C1276" t="s">
        <v>2374</v>
      </c>
      <c r="D1276" t="s">
        <v>2410</v>
      </c>
      <c r="E1276" t="s">
        <v>185</v>
      </c>
      <c r="F1276" s="5">
        <v>8046</v>
      </c>
      <c r="H1276" t="s">
        <v>1607</v>
      </c>
      <c r="I1276" t="s">
        <v>2377</v>
      </c>
      <c r="J1276" t="s">
        <v>2377</v>
      </c>
      <c r="K1276" t="s">
        <v>188</v>
      </c>
      <c r="L1276" t="s">
        <v>196</v>
      </c>
      <c r="M1276" t="s">
        <v>105</v>
      </c>
      <c r="N1276" t="s">
        <v>106</v>
      </c>
      <c r="Q1276" t="s">
        <v>2411</v>
      </c>
      <c r="R1276" t="s">
        <v>2412</v>
      </c>
      <c r="S1276" t="s">
        <v>2413</v>
      </c>
      <c r="T1276" t="s">
        <v>1003</v>
      </c>
      <c r="U1276" t="s">
        <v>112</v>
      </c>
      <c r="V1276" t="s">
        <v>113</v>
      </c>
      <c r="W1276" t="s">
        <v>114</v>
      </c>
      <c r="X1276" t="s">
        <v>175</v>
      </c>
      <c r="Y1276" t="s">
        <v>1889</v>
      </c>
      <c r="Z1276" t="s">
        <v>612</v>
      </c>
      <c r="AA1276" s="11" t="str">
        <f>HYPERLINK(VLOOKUP('Prof.LUM Signify new ver'!A1276,Table1[#All],2,FALSE),"Фото")</f>
        <v>Фото</v>
      </c>
      <c r="AB1276" s="11" t="str">
        <f>HYPERLINK(VLOOKUP('Prof.LUM Signify new ver'!A1276,Table1[#All],3,FALSE),"Паспорт продукту")</f>
        <v>Паспорт продукту</v>
      </c>
      <c r="AC1276" s="11" t="str">
        <f>HYPERLINK(VLOOKUP('Prof.LUM Signify new ver'!A1276,Table1[#All],4,FALSE),"Інструкція")</f>
        <v>Інструкція</v>
      </c>
    </row>
    <row r="1277" spans="1:29">
      <c r="A1277" s="4">
        <v>911401880281</v>
      </c>
      <c r="B1277" t="s">
        <v>2417</v>
      </c>
      <c r="C1277" t="s">
        <v>2374</v>
      </c>
      <c r="D1277" t="s">
        <v>2410</v>
      </c>
      <c r="E1277" t="s">
        <v>185</v>
      </c>
      <c r="F1277" s="5">
        <v>5620.8</v>
      </c>
      <c r="H1277" t="s">
        <v>1607</v>
      </c>
      <c r="I1277" t="s">
        <v>2377</v>
      </c>
      <c r="J1277" t="s">
        <v>2377</v>
      </c>
      <c r="K1277" t="s">
        <v>188</v>
      </c>
      <c r="L1277" t="s">
        <v>196</v>
      </c>
      <c r="M1277" t="s">
        <v>105</v>
      </c>
      <c r="N1277" t="s">
        <v>106</v>
      </c>
      <c r="Q1277" t="s">
        <v>2418</v>
      </c>
      <c r="R1277" t="s">
        <v>2412</v>
      </c>
      <c r="S1277" t="s">
        <v>2413</v>
      </c>
      <c r="T1277" t="s">
        <v>1003</v>
      </c>
      <c r="U1277" t="s">
        <v>112</v>
      </c>
      <c r="V1277" t="s">
        <v>113</v>
      </c>
      <c r="W1277" t="s">
        <v>114</v>
      </c>
      <c r="X1277" t="s">
        <v>37</v>
      </c>
      <c r="Y1277" t="s">
        <v>1889</v>
      </c>
      <c r="Z1277" t="s">
        <v>612</v>
      </c>
      <c r="AA1277" s="11" t="str">
        <f>HYPERLINK(VLOOKUP('Prof.LUM Signify new ver'!A1277,Table1[#All],2,FALSE),"Фото")</f>
        <v>Фото</v>
      </c>
      <c r="AB1277" s="11" t="str">
        <f>HYPERLINK(VLOOKUP('Prof.LUM Signify new ver'!A1277,Table1[#All],3,FALSE),"Паспорт продукту")</f>
        <v>Паспорт продукту</v>
      </c>
      <c r="AC1277" s="11" t="str">
        <f>HYPERLINK(VLOOKUP('Prof.LUM Signify new ver'!A1277,Table1[#All],4,FALSE),"Інструкція")</f>
        <v>Інструкція</v>
      </c>
    </row>
    <row r="1278" spans="1:29">
      <c r="A1278" s="4">
        <v>911401880981</v>
      </c>
      <c r="B1278" t="s">
        <v>2419</v>
      </c>
      <c r="C1278" t="s">
        <v>2374</v>
      </c>
      <c r="D1278" t="s">
        <v>2410</v>
      </c>
      <c r="E1278" t="s">
        <v>185</v>
      </c>
      <c r="F1278" s="5">
        <v>8612.4</v>
      </c>
      <c r="H1278" t="s">
        <v>1607</v>
      </c>
      <c r="I1278" t="s">
        <v>2379</v>
      </c>
      <c r="J1278" t="s">
        <v>1293</v>
      </c>
      <c r="K1278" t="s">
        <v>103</v>
      </c>
      <c r="L1278" t="s">
        <v>104</v>
      </c>
      <c r="M1278" t="s">
        <v>105</v>
      </c>
      <c r="N1278" t="s">
        <v>106</v>
      </c>
      <c r="Q1278" t="s">
        <v>2411</v>
      </c>
      <c r="R1278" t="s">
        <v>2420</v>
      </c>
      <c r="S1278" t="s">
        <v>2413</v>
      </c>
      <c r="T1278" t="s">
        <v>1061</v>
      </c>
      <c r="U1278" t="s">
        <v>112</v>
      </c>
      <c r="V1278" t="s">
        <v>113</v>
      </c>
      <c r="W1278" t="s">
        <v>114</v>
      </c>
      <c r="X1278" t="s">
        <v>175</v>
      </c>
      <c r="Y1278" t="s">
        <v>1889</v>
      </c>
      <c r="Z1278" t="s">
        <v>612</v>
      </c>
      <c r="AA1278" s="11" t="str">
        <f>HYPERLINK(VLOOKUP('Prof.LUM Signify new ver'!A1278,Table1[#All],2,FALSE),"Фото")</f>
        <v>Фото</v>
      </c>
      <c r="AB1278" s="11" t="str">
        <f>HYPERLINK(VLOOKUP('Prof.LUM Signify new ver'!A1278,Table1[#All],3,FALSE),"Паспорт продукту")</f>
        <v>Паспорт продукту</v>
      </c>
      <c r="AC1278" s="11" t="str">
        <f>HYPERLINK(VLOOKUP('Prof.LUM Signify new ver'!A1278,Table1[#All],4,FALSE),"Інструкція")</f>
        <v>Інструкція</v>
      </c>
    </row>
    <row r="1279" spans="1:29">
      <c r="A1279" s="4">
        <v>911401880581</v>
      </c>
      <c r="B1279" t="s">
        <v>2423</v>
      </c>
      <c r="C1279" t="s">
        <v>2374</v>
      </c>
      <c r="D1279" t="s">
        <v>2410</v>
      </c>
      <c r="E1279" t="s">
        <v>185</v>
      </c>
      <c r="F1279" s="5">
        <v>7333.2</v>
      </c>
      <c r="H1279" t="s">
        <v>1607</v>
      </c>
      <c r="I1279" t="s">
        <v>2377</v>
      </c>
      <c r="J1279" t="s">
        <v>2377</v>
      </c>
      <c r="K1279" t="s">
        <v>103</v>
      </c>
      <c r="L1279" t="s">
        <v>104</v>
      </c>
      <c r="M1279" t="s">
        <v>105</v>
      </c>
      <c r="N1279" t="s">
        <v>106</v>
      </c>
      <c r="Q1279" t="s">
        <v>2418</v>
      </c>
      <c r="R1279" t="s">
        <v>2420</v>
      </c>
      <c r="S1279" t="s">
        <v>2413</v>
      </c>
      <c r="T1279" t="s">
        <v>1061</v>
      </c>
      <c r="U1279" t="s">
        <v>112</v>
      </c>
      <c r="V1279" t="s">
        <v>113</v>
      </c>
      <c r="W1279" t="s">
        <v>114</v>
      </c>
      <c r="X1279" t="s">
        <v>175</v>
      </c>
      <c r="Y1279" t="s">
        <v>1889</v>
      </c>
      <c r="Z1279" t="s">
        <v>612</v>
      </c>
      <c r="AA1279" s="11" t="str">
        <f>HYPERLINK(VLOOKUP('Prof.LUM Signify new ver'!A1279,Table1[#All],2,FALSE),"Фото")</f>
        <v>Фото</v>
      </c>
      <c r="AB1279" s="11" t="str">
        <f>HYPERLINK(VLOOKUP('Prof.LUM Signify new ver'!A1279,Table1[#All],3,FALSE),"Паспорт продукту")</f>
        <v>Паспорт продукту</v>
      </c>
      <c r="AC1279" s="11" t="str">
        <f>HYPERLINK(VLOOKUP('Prof.LUM Signify new ver'!A1279,Table1[#All],4,FALSE),"Інструкція")</f>
        <v>Інструкція</v>
      </c>
    </row>
    <row r="1280" spans="1:29">
      <c r="A1280" s="4">
        <v>911401880381</v>
      </c>
      <c r="B1280" t="s">
        <v>2425</v>
      </c>
      <c r="C1280" t="s">
        <v>2374</v>
      </c>
      <c r="D1280" t="s">
        <v>2410</v>
      </c>
      <c r="E1280" t="s">
        <v>185</v>
      </c>
      <c r="F1280" s="5">
        <v>5620.8</v>
      </c>
      <c r="H1280" t="s">
        <v>1607</v>
      </c>
      <c r="I1280" t="s">
        <v>2377</v>
      </c>
      <c r="J1280" t="s">
        <v>2377</v>
      </c>
      <c r="K1280" t="s">
        <v>103</v>
      </c>
      <c r="L1280" t="s">
        <v>104</v>
      </c>
      <c r="M1280" t="s">
        <v>105</v>
      </c>
      <c r="N1280" t="s">
        <v>106</v>
      </c>
      <c r="Q1280" t="s">
        <v>2418</v>
      </c>
      <c r="R1280" t="s">
        <v>2420</v>
      </c>
      <c r="S1280" t="s">
        <v>2413</v>
      </c>
      <c r="T1280" t="s">
        <v>1061</v>
      </c>
      <c r="U1280" t="s">
        <v>112</v>
      </c>
      <c r="V1280" t="s">
        <v>113</v>
      </c>
      <c r="W1280" t="s">
        <v>114</v>
      </c>
      <c r="X1280" t="s">
        <v>37</v>
      </c>
      <c r="Y1280" t="s">
        <v>1889</v>
      </c>
      <c r="Z1280" t="s">
        <v>612</v>
      </c>
      <c r="AA1280" s="11" t="str">
        <f>HYPERLINK(VLOOKUP('Prof.LUM Signify new ver'!A1280,Table1[#All],2,FALSE),"Фото")</f>
        <v>Фото</v>
      </c>
      <c r="AB1280" s="11" t="str">
        <f>HYPERLINK(VLOOKUP('Prof.LUM Signify new ver'!A1280,Table1[#All],3,FALSE),"Паспорт продукту")</f>
        <v>Паспорт продукту</v>
      </c>
      <c r="AC1280" s="11" t="str">
        <f>HYPERLINK(VLOOKUP('Prof.LUM Signify new ver'!A1280,Table1[#All],4,FALSE),"Інструкція")</f>
        <v>Інструкція</v>
      </c>
    </row>
    <row r="1281" spans="1:29">
      <c r="A1281" s="4">
        <v>911401880481</v>
      </c>
      <c r="B1281" t="s">
        <v>2426</v>
      </c>
      <c r="C1281" t="s">
        <v>2374</v>
      </c>
      <c r="D1281" t="s">
        <v>2410</v>
      </c>
      <c r="E1281" t="s">
        <v>185</v>
      </c>
      <c r="F1281" s="5">
        <v>6694.8</v>
      </c>
      <c r="H1281" t="s">
        <v>1607</v>
      </c>
      <c r="I1281" t="s">
        <v>2377</v>
      </c>
      <c r="J1281" t="s">
        <v>2377</v>
      </c>
      <c r="K1281" t="s">
        <v>103</v>
      </c>
      <c r="L1281" t="s">
        <v>104</v>
      </c>
      <c r="M1281" t="s">
        <v>105</v>
      </c>
      <c r="N1281" t="s">
        <v>106</v>
      </c>
      <c r="Q1281" t="s">
        <v>2411</v>
      </c>
      <c r="R1281" t="s">
        <v>2420</v>
      </c>
      <c r="S1281" t="s">
        <v>2413</v>
      </c>
      <c r="T1281" t="s">
        <v>1061</v>
      </c>
      <c r="U1281" t="s">
        <v>112</v>
      </c>
      <c r="V1281" t="s">
        <v>113</v>
      </c>
      <c r="W1281" t="s">
        <v>114</v>
      </c>
      <c r="X1281" t="s">
        <v>37</v>
      </c>
      <c r="Y1281" t="s">
        <v>1889</v>
      </c>
      <c r="Z1281" t="s">
        <v>612</v>
      </c>
      <c r="AA1281" s="11" t="str">
        <f>HYPERLINK(VLOOKUP('Prof.LUM Signify new ver'!A1281,Table1[#All],2,FALSE),"Фото")</f>
        <v>Фото</v>
      </c>
      <c r="AB1281" s="11" t="str">
        <f>HYPERLINK(VLOOKUP('Prof.LUM Signify new ver'!A1281,Table1[#All],3,FALSE),"Паспорт продукту")</f>
        <v>Паспорт продукту</v>
      </c>
      <c r="AC1281" s="11" t="str">
        <f>HYPERLINK(VLOOKUP('Prof.LUM Signify new ver'!A1281,Table1[#All],4,FALSE),"Інструкція")</f>
        <v>Інструкція</v>
      </c>
    </row>
    <row r="1282" spans="1:29">
      <c r="A1282" s="4">
        <v>911401896681</v>
      </c>
      <c r="B1282" t="s">
        <v>2428</v>
      </c>
      <c r="C1282" t="s">
        <v>2374</v>
      </c>
      <c r="D1282" t="s">
        <v>2410</v>
      </c>
      <c r="E1282" t="s">
        <v>185</v>
      </c>
      <c r="F1282" s="5">
        <v>11060.4</v>
      </c>
      <c r="H1282" t="s">
        <v>1607</v>
      </c>
      <c r="I1282" t="s">
        <v>2377</v>
      </c>
      <c r="J1282" t="s">
        <v>2377</v>
      </c>
      <c r="K1282" t="s">
        <v>188</v>
      </c>
      <c r="L1282" t="s">
        <v>196</v>
      </c>
      <c r="M1282" t="s">
        <v>105</v>
      </c>
      <c r="N1282" t="s">
        <v>106</v>
      </c>
      <c r="Q1282" t="s">
        <v>2411</v>
      </c>
      <c r="R1282" t="s">
        <v>109</v>
      </c>
      <c r="S1282" t="s">
        <v>1017</v>
      </c>
      <c r="T1282" t="s">
        <v>960</v>
      </c>
      <c r="U1282" t="s">
        <v>112</v>
      </c>
      <c r="V1282" t="s">
        <v>113</v>
      </c>
      <c r="W1282" t="s">
        <v>114</v>
      </c>
      <c r="X1282" t="s">
        <v>175</v>
      </c>
      <c r="Y1282" t="s">
        <v>1889</v>
      </c>
      <c r="Z1282" t="s">
        <v>612</v>
      </c>
      <c r="AA1282" s="11" t="str">
        <f>HYPERLINK(VLOOKUP('Prof.LUM Signify new ver'!A1282,Table1[#All],2,FALSE),"Фото")</f>
        <v>Фото</v>
      </c>
      <c r="AB1282" s="11" t="str">
        <f>HYPERLINK(VLOOKUP('Prof.LUM Signify new ver'!A1282,Table1[#All],3,FALSE),"Паспорт продукту")</f>
        <v>Паспорт продукту</v>
      </c>
      <c r="AC1282" s="11" t="str">
        <f>HYPERLINK(VLOOKUP('Prof.LUM Signify new ver'!A1282,Table1[#All],4,FALSE),"Інструкція")</f>
        <v>Інструкція</v>
      </c>
    </row>
    <row r="1283" spans="1:29">
      <c r="A1283" s="4">
        <v>911401896781</v>
      </c>
      <c r="B1283" t="s">
        <v>2429</v>
      </c>
      <c r="C1283" t="s">
        <v>2374</v>
      </c>
      <c r="D1283" t="s">
        <v>2410</v>
      </c>
      <c r="E1283" t="s">
        <v>185</v>
      </c>
      <c r="F1283" s="5">
        <v>11060.4</v>
      </c>
      <c r="H1283" t="s">
        <v>1607</v>
      </c>
      <c r="I1283" t="s">
        <v>2377</v>
      </c>
      <c r="J1283" t="s">
        <v>2377</v>
      </c>
      <c r="K1283" t="s">
        <v>103</v>
      </c>
      <c r="L1283" t="s">
        <v>104</v>
      </c>
      <c r="M1283" t="s">
        <v>105</v>
      </c>
      <c r="N1283" t="s">
        <v>106</v>
      </c>
      <c r="Q1283" t="s">
        <v>2411</v>
      </c>
      <c r="R1283" t="s">
        <v>2430</v>
      </c>
      <c r="S1283" t="s">
        <v>1017</v>
      </c>
      <c r="T1283" t="s">
        <v>1061</v>
      </c>
      <c r="U1283" t="s">
        <v>112</v>
      </c>
      <c r="V1283" t="s">
        <v>113</v>
      </c>
      <c r="W1283" t="s">
        <v>114</v>
      </c>
      <c r="X1283" t="s">
        <v>175</v>
      </c>
      <c r="Y1283" t="s">
        <v>1889</v>
      </c>
      <c r="Z1283" t="s">
        <v>612</v>
      </c>
      <c r="AA1283" s="11" t="str">
        <f>HYPERLINK(VLOOKUP('Prof.LUM Signify new ver'!A1283,Table1[#All],2,FALSE),"Фото")</f>
        <v>Фото</v>
      </c>
      <c r="AB1283" s="11" t="str">
        <f>HYPERLINK(VLOOKUP('Prof.LUM Signify new ver'!A1283,Table1[#All],3,FALSE),"Паспорт продукту")</f>
        <v>Паспорт продукту</v>
      </c>
      <c r="AC1283" s="11" t="str">
        <f>HYPERLINK(VLOOKUP('Prof.LUM Signify new ver'!A1283,Table1[#All],4,FALSE),"Інструкція")</f>
        <v>Інструкція</v>
      </c>
    </row>
    <row r="1284" spans="1:29">
      <c r="A1284" s="4">
        <v>910925867020</v>
      </c>
      <c r="B1284" t="s">
        <v>2431</v>
      </c>
      <c r="C1284" t="s">
        <v>2374</v>
      </c>
      <c r="D1284" t="s">
        <v>2432</v>
      </c>
      <c r="E1284" t="s">
        <v>99</v>
      </c>
      <c r="F1284" s="5">
        <v>24618</v>
      </c>
      <c r="H1284" t="s">
        <v>1161</v>
      </c>
      <c r="I1284" t="s">
        <v>2379</v>
      </c>
      <c r="J1284" t="s">
        <v>2433</v>
      </c>
      <c r="K1284" t="s">
        <v>103</v>
      </c>
      <c r="L1284" t="s">
        <v>684</v>
      </c>
      <c r="N1284" t="s">
        <v>106</v>
      </c>
      <c r="Q1284" t="s">
        <v>108</v>
      </c>
      <c r="R1284" t="s">
        <v>1613</v>
      </c>
      <c r="S1284" t="s">
        <v>2434</v>
      </c>
      <c r="T1284" t="s">
        <v>2435</v>
      </c>
      <c r="U1284" t="s">
        <v>112</v>
      </c>
      <c r="V1284" t="s">
        <v>2436</v>
      </c>
      <c r="W1284" t="s">
        <v>114</v>
      </c>
      <c r="X1284" t="s">
        <v>37</v>
      </c>
      <c r="Y1284" t="s">
        <v>38</v>
      </c>
      <c r="Z1284" t="s">
        <v>115</v>
      </c>
      <c r="AA1284" s="11" t="str">
        <f>HYPERLINK(VLOOKUP('Prof.LUM Signify new ver'!A1284,Table1[#All],2,FALSE),"Фото")</f>
        <v>Фото</v>
      </c>
      <c r="AB1284" s="11" t="str">
        <f>HYPERLINK(VLOOKUP('Prof.LUM Signify new ver'!A1284,Table1[#All],3,FALSE),"Паспорт продукту")</f>
        <v>Паспорт продукту</v>
      </c>
      <c r="AC1284" s="11" t="str">
        <f>HYPERLINK(VLOOKUP('Prof.LUM Signify new ver'!A1284,Table1[#All],4,FALSE),"Інструкція")</f>
        <v>Інструкція</v>
      </c>
    </row>
    <row r="1285" spans="1:29">
      <c r="A1285" s="4">
        <v>910925867016</v>
      </c>
      <c r="B1285" t="s">
        <v>2437</v>
      </c>
      <c r="C1285" t="s">
        <v>2374</v>
      </c>
      <c r="D1285" t="s">
        <v>2432</v>
      </c>
      <c r="E1285" t="s">
        <v>99</v>
      </c>
      <c r="F1285" s="5">
        <v>16154.4</v>
      </c>
      <c r="H1285" t="s">
        <v>1161</v>
      </c>
      <c r="I1285" t="s">
        <v>2379</v>
      </c>
      <c r="J1285" t="s">
        <v>2433</v>
      </c>
      <c r="K1285" t="s">
        <v>103</v>
      </c>
      <c r="L1285" t="s">
        <v>684</v>
      </c>
      <c r="N1285" t="s">
        <v>106</v>
      </c>
      <c r="Q1285" t="s">
        <v>108</v>
      </c>
      <c r="R1285" t="s">
        <v>1613</v>
      </c>
      <c r="S1285" t="s">
        <v>627</v>
      </c>
      <c r="T1285" t="s">
        <v>2438</v>
      </c>
      <c r="U1285" t="s">
        <v>112</v>
      </c>
      <c r="V1285" t="s">
        <v>2436</v>
      </c>
      <c r="W1285" t="s">
        <v>114</v>
      </c>
      <c r="X1285" t="s">
        <v>37</v>
      </c>
      <c r="Y1285" t="s">
        <v>2439</v>
      </c>
      <c r="Z1285" t="s">
        <v>115</v>
      </c>
      <c r="AA1285" s="11" t="str">
        <f>HYPERLINK(VLOOKUP('Prof.LUM Signify new ver'!A1285,Table1[#All],2,FALSE),"Фото")</f>
        <v>Фото</v>
      </c>
      <c r="AB1285" s="11" t="str">
        <f>HYPERLINK(VLOOKUP('Prof.LUM Signify new ver'!A1285,Table1[#All],3,FALSE),"Паспорт продукту")</f>
        <v>Паспорт продукту</v>
      </c>
      <c r="AC1285" s="11" t="str">
        <f>HYPERLINK(VLOOKUP('Prof.LUM Signify new ver'!A1285,Table1[#All],4,FALSE),"Інструкція")</f>
        <v>Інструкція</v>
      </c>
    </row>
    <row r="1286" spans="1:29">
      <c r="A1286" s="4">
        <v>910925866979</v>
      </c>
      <c r="B1286" t="s">
        <v>2440</v>
      </c>
      <c r="C1286" t="s">
        <v>2374</v>
      </c>
      <c r="D1286" t="s">
        <v>2432</v>
      </c>
      <c r="E1286" t="s">
        <v>99</v>
      </c>
      <c r="F1286" s="5">
        <v>16708.8</v>
      </c>
      <c r="H1286" t="s">
        <v>476</v>
      </c>
      <c r="I1286" t="s">
        <v>2379</v>
      </c>
      <c r="J1286" t="s">
        <v>1293</v>
      </c>
      <c r="K1286" t="s">
        <v>103</v>
      </c>
      <c r="L1286" t="s">
        <v>684</v>
      </c>
      <c r="N1286" t="s">
        <v>106</v>
      </c>
      <c r="Q1286" t="s">
        <v>108</v>
      </c>
      <c r="R1286" t="s">
        <v>1613</v>
      </c>
      <c r="S1286" t="s">
        <v>627</v>
      </c>
      <c r="T1286" t="s">
        <v>2438</v>
      </c>
      <c r="U1286" t="s">
        <v>112</v>
      </c>
      <c r="V1286" t="s">
        <v>2436</v>
      </c>
      <c r="W1286" t="s">
        <v>114</v>
      </c>
      <c r="X1286" t="s">
        <v>37</v>
      </c>
      <c r="Y1286" t="s">
        <v>2439</v>
      </c>
      <c r="Z1286" t="s">
        <v>115</v>
      </c>
      <c r="AA1286" s="11" t="str">
        <f>HYPERLINK(VLOOKUP('Prof.LUM Signify new ver'!A1286,Table1[#All],2,FALSE),"Фото")</f>
        <v>Фото</v>
      </c>
      <c r="AB1286" s="11" t="str">
        <f>HYPERLINK(VLOOKUP('Prof.LUM Signify new ver'!A1286,Table1[#All],3,FALSE),"Паспорт продукту")</f>
        <v>Паспорт продукту</v>
      </c>
      <c r="AC1286" s="11" t="str">
        <f>HYPERLINK(VLOOKUP('Prof.LUM Signify new ver'!A1286,Table1[#All],4,FALSE),"Інструкція")</f>
        <v>Інструкція</v>
      </c>
    </row>
    <row r="1287" spans="1:29">
      <c r="A1287" s="4">
        <v>910925866977</v>
      </c>
      <c r="B1287" t="s">
        <v>2441</v>
      </c>
      <c r="C1287" t="s">
        <v>2374</v>
      </c>
      <c r="D1287" t="s">
        <v>2432</v>
      </c>
      <c r="E1287" t="s">
        <v>99</v>
      </c>
      <c r="F1287" s="5">
        <v>20576.399999999998</v>
      </c>
      <c r="H1287" t="s">
        <v>476</v>
      </c>
      <c r="I1287" t="s">
        <v>2377</v>
      </c>
      <c r="J1287" t="s">
        <v>2377</v>
      </c>
      <c r="K1287" t="s">
        <v>103</v>
      </c>
      <c r="L1287" t="s">
        <v>684</v>
      </c>
      <c r="N1287" t="s">
        <v>106</v>
      </c>
      <c r="Q1287" t="s">
        <v>108</v>
      </c>
      <c r="R1287" t="s">
        <v>1613</v>
      </c>
      <c r="S1287" t="s">
        <v>627</v>
      </c>
      <c r="T1287" t="s">
        <v>2438</v>
      </c>
      <c r="U1287" t="s">
        <v>112</v>
      </c>
      <c r="V1287" t="s">
        <v>2436</v>
      </c>
      <c r="W1287" t="s">
        <v>114</v>
      </c>
      <c r="X1287" t="s">
        <v>37</v>
      </c>
      <c r="Y1287" t="s">
        <v>2439</v>
      </c>
      <c r="Z1287" t="s">
        <v>115</v>
      </c>
      <c r="AA1287" s="11" t="str">
        <f>HYPERLINK(VLOOKUP('Prof.LUM Signify new ver'!A1287,Table1[#All],2,FALSE),"Фото")</f>
        <v>Фото</v>
      </c>
      <c r="AB1287" s="11" t="str">
        <f>HYPERLINK(VLOOKUP('Prof.LUM Signify new ver'!A1287,Table1[#All],3,FALSE),"Паспорт продукту")</f>
        <v>Паспорт продукту</v>
      </c>
      <c r="AC1287" s="11" t="str">
        <f>HYPERLINK(VLOOKUP('Prof.LUM Signify new ver'!A1287,Table1[#All],4,FALSE),"Інструкція")</f>
        <v>Інструкція</v>
      </c>
    </row>
    <row r="1288" spans="1:29">
      <c r="A1288" s="4">
        <v>910925867045</v>
      </c>
      <c r="B1288" t="s">
        <v>2442</v>
      </c>
      <c r="C1288" t="s">
        <v>2374</v>
      </c>
      <c r="D1288" t="s">
        <v>2432</v>
      </c>
      <c r="E1288" t="s">
        <v>99</v>
      </c>
      <c r="F1288" s="5">
        <v>18524.399999999998</v>
      </c>
      <c r="H1288" t="s">
        <v>476</v>
      </c>
      <c r="I1288" t="s">
        <v>2377</v>
      </c>
      <c r="J1288" t="s">
        <v>2377</v>
      </c>
      <c r="K1288" t="s">
        <v>103</v>
      </c>
      <c r="L1288" t="s">
        <v>684</v>
      </c>
      <c r="N1288" t="s">
        <v>106</v>
      </c>
      <c r="Q1288" t="s">
        <v>108</v>
      </c>
      <c r="R1288" t="s">
        <v>1613</v>
      </c>
      <c r="S1288" t="s">
        <v>2443</v>
      </c>
      <c r="T1288" t="s">
        <v>1331</v>
      </c>
      <c r="U1288" t="s">
        <v>112</v>
      </c>
      <c r="V1288" t="s">
        <v>2436</v>
      </c>
      <c r="W1288" t="s">
        <v>114</v>
      </c>
      <c r="X1288" t="s">
        <v>37</v>
      </c>
      <c r="Y1288" t="s">
        <v>1824</v>
      </c>
      <c r="Z1288" t="s">
        <v>115</v>
      </c>
      <c r="AA1288" s="11" t="str">
        <f>HYPERLINK(VLOOKUP('Prof.LUM Signify new ver'!A1288,Table1[#All],2,FALSE),"Фото")</f>
        <v>Фото</v>
      </c>
      <c r="AB1288" s="11" t="str">
        <f>HYPERLINK(VLOOKUP('Prof.LUM Signify new ver'!A1288,Table1[#All],3,FALSE),"Паспорт продукту")</f>
        <v>Паспорт продукту</v>
      </c>
      <c r="AC1288" s="11" t="str">
        <f>HYPERLINK(VLOOKUP('Prof.LUM Signify new ver'!A1288,Table1[#All],4,FALSE),"Інструкція")</f>
        <v>Інструкція</v>
      </c>
    </row>
    <row r="1289" spans="1:29">
      <c r="A1289" s="4">
        <v>910925866978</v>
      </c>
      <c r="B1289" t="s">
        <v>2444</v>
      </c>
      <c r="C1289" t="s">
        <v>2374</v>
      </c>
      <c r="D1289" t="s">
        <v>2432</v>
      </c>
      <c r="E1289" t="s">
        <v>99</v>
      </c>
      <c r="F1289" s="5">
        <v>28393.200000000001</v>
      </c>
      <c r="H1289" t="s">
        <v>476</v>
      </c>
      <c r="I1289" t="s">
        <v>2377</v>
      </c>
      <c r="J1289" t="s">
        <v>2377</v>
      </c>
      <c r="K1289" t="s">
        <v>103</v>
      </c>
      <c r="L1289" t="s">
        <v>684</v>
      </c>
      <c r="N1289" t="s">
        <v>106</v>
      </c>
      <c r="Q1289" t="s">
        <v>108</v>
      </c>
      <c r="R1289" t="s">
        <v>1613</v>
      </c>
      <c r="S1289" t="s">
        <v>627</v>
      </c>
      <c r="T1289" t="s">
        <v>2438</v>
      </c>
      <c r="U1289" t="s">
        <v>112</v>
      </c>
      <c r="V1289" t="s">
        <v>2436</v>
      </c>
      <c r="W1289" t="s">
        <v>114</v>
      </c>
      <c r="X1289" t="s">
        <v>37</v>
      </c>
      <c r="Y1289" t="s">
        <v>2439</v>
      </c>
      <c r="Z1289" t="s">
        <v>115</v>
      </c>
      <c r="AA1289" s="11" t="str">
        <f>HYPERLINK(VLOOKUP('Prof.LUM Signify new ver'!A1289,Table1[#All],2,FALSE),"Фото")</f>
        <v>Фото</v>
      </c>
      <c r="AB1289" s="11" t="str">
        <f>HYPERLINK(VLOOKUP('Prof.LUM Signify new ver'!A1289,Table1[#All],3,FALSE),"Паспорт продукту")</f>
        <v>Паспорт продукту</v>
      </c>
      <c r="AC1289" s="11" t="str">
        <f>HYPERLINK(VLOOKUP('Prof.LUM Signify new ver'!A1289,Table1[#All],4,FALSE),"Інструкція")</f>
        <v>Інструкція</v>
      </c>
    </row>
    <row r="1290" spans="1:29">
      <c r="A1290" s="4">
        <v>910925866989</v>
      </c>
      <c r="B1290" t="s">
        <v>2445</v>
      </c>
      <c r="C1290" t="s">
        <v>2374</v>
      </c>
      <c r="D1290" t="s">
        <v>2432</v>
      </c>
      <c r="E1290" t="s">
        <v>99</v>
      </c>
      <c r="F1290" s="5">
        <v>26798.399999999998</v>
      </c>
      <c r="H1290" t="s">
        <v>476</v>
      </c>
      <c r="I1290" t="s">
        <v>2377</v>
      </c>
      <c r="J1290" t="s">
        <v>2377</v>
      </c>
      <c r="K1290" t="s">
        <v>103</v>
      </c>
      <c r="L1290" t="s">
        <v>684</v>
      </c>
      <c r="N1290" t="s">
        <v>106</v>
      </c>
      <c r="Q1290" t="s">
        <v>108</v>
      </c>
      <c r="R1290" t="s">
        <v>1613</v>
      </c>
      <c r="S1290" t="s">
        <v>2434</v>
      </c>
      <c r="T1290" t="s">
        <v>2435</v>
      </c>
      <c r="U1290" t="s">
        <v>112</v>
      </c>
      <c r="V1290" t="s">
        <v>2436</v>
      </c>
      <c r="W1290" t="s">
        <v>114</v>
      </c>
      <c r="X1290" t="s">
        <v>37</v>
      </c>
      <c r="Y1290" t="s">
        <v>1824</v>
      </c>
      <c r="Z1290" t="s">
        <v>115</v>
      </c>
      <c r="AA1290" s="11" t="str">
        <f>HYPERLINK(VLOOKUP('Prof.LUM Signify new ver'!A1290,Table1[#All],2,FALSE),"Фото")</f>
        <v>Фото</v>
      </c>
      <c r="AB1290" s="11" t="str">
        <f>HYPERLINK(VLOOKUP('Prof.LUM Signify new ver'!A1290,Table1[#All],3,FALSE),"Паспорт продукту")</f>
        <v>Паспорт продукту</v>
      </c>
      <c r="AC1290" s="11" t="str">
        <f>HYPERLINK(VLOOKUP('Prof.LUM Signify new ver'!A1290,Table1[#All],4,FALSE),"Інструкція")</f>
        <v>Інструкція</v>
      </c>
    </row>
    <row r="1291" spans="1:29">
      <c r="A1291" s="4">
        <v>910925866969</v>
      </c>
      <c r="B1291" t="s">
        <v>2446</v>
      </c>
      <c r="C1291" t="s">
        <v>2374</v>
      </c>
      <c r="D1291" t="s">
        <v>2432</v>
      </c>
      <c r="E1291" t="s">
        <v>99</v>
      </c>
      <c r="F1291" s="5">
        <v>16531.2</v>
      </c>
      <c r="H1291" t="s">
        <v>476</v>
      </c>
      <c r="I1291" t="s">
        <v>2377</v>
      </c>
      <c r="J1291" t="s">
        <v>2377</v>
      </c>
      <c r="K1291" t="s">
        <v>103</v>
      </c>
      <c r="L1291" t="s">
        <v>684</v>
      </c>
      <c r="N1291" t="s">
        <v>106</v>
      </c>
      <c r="Q1291" t="s">
        <v>108</v>
      </c>
      <c r="R1291" t="s">
        <v>1613</v>
      </c>
      <c r="S1291" t="s">
        <v>627</v>
      </c>
      <c r="T1291" t="s">
        <v>2438</v>
      </c>
      <c r="U1291" t="s">
        <v>112</v>
      </c>
      <c r="V1291" t="s">
        <v>2436</v>
      </c>
      <c r="W1291" t="s">
        <v>114</v>
      </c>
      <c r="X1291" t="s">
        <v>37</v>
      </c>
      <c r="Y1291" t="s">
        <v>2439</v>
      </c>
      <c r="Z1291" t="s">
        <v>115</v>
      </c>
      <c r="AA1291" s="11" t="str">
        <f>HYPERLINK(VLOOKUP('Prof.LUM Signify new ver'!A1291,Table1[#All],2,FALSE),"Фото")</f>
        <v>Фото</v>
      </c>
      <c r="AB1291" s="11" t="str">
        <f>HYPERLINK(VLOOKUP('Prof.LUM Signify new ver'!A1291,Table1[#All],3,FALSE),"Паспорт продукту")</f>
        <v>Паспорт продукту</v>
      </c>
      <c r="AC1291" s="11" t="str">
        <f>HYPERLINK(VLOOKUP('Prof.LUM Signify new ver'!A1291,Table1[#All],4,FALSE),"Інструкція")</f>
        <v>Інструкція</v>
      </c>
    </row>
    <row r="1292" spans="1:29">
      <c r="A1292" s="4">
        <v>910925866987</v>
      </c>
      <c r="B1292" t="s">
        <v>2447</v>
      </c>
      <c r="C1292" t="s">
        <v>2374</v>
      </c>
      <c r="D1292" t="s">
        <v>2432</v>
      </c>
      <c r="E1292" t="s">
        <v>99</v>
      </c>
      <c r="F1292" s="5">
        <v>23881.200000000001</v>
      </c>
      <c r="H1292" t="s">
        <v>476</v>
      </c>
      <c r="I1292" t="s">
        <v>2377</v>
      </c>
      <c r="J1292" t="s">
        <v>2377</v>
      </c>
      <c r="K1292" t="s">
        <v>103</v>
      </c>
      <c r="L1292" t="s">
        <v>684</v>
      </c>
      <c r="N1292" t="s">
        <v>106</v>
      </c>
      <c r="Q1292" t="s">
        <v>108</v>
      </c>
      <c r="R1292" t="s">
        <v>1613</v>
      </c>
      <c r="S1292" t="s">
        <v>631</v>
      </c>
      <c r="T1292" t="s">
        <v>1314</v>
      </c>
      <c r="U1292" t="s">
        <v>112</v>
      </c>
      <c r="V1292" t="s">
        <v>2436</v>
      </c>
      <c r="W1292" t="s">
        <v>114</v>
      </c>
      <c r="X1292" t="s">
        <v>37</v>
      </c>
      <c r="Y1292" t="s">
        <v>1751</v>
      </c>
      <c r="Z1292" t="s">
        <v>115</v>
      </c>
      <c r="AA1292" s="11" t="str">
        <f>HYPERLINK(VLOOKUP('Prof.LUM Signify new ver'!A1292,Table1[#All],2,FALSE),"Фото")</f>
        <v>Фото</v>
      </c>
      <c r="AB1292" s="11" t="str">
        <f>HYPERLINK(VLOOKUP('Prof.LUM Signify new ver'!A1292,Table1[#All],3,FALSE),"Паспорт продукту")</f>
        <v>Паспорт продукту</v>
      </c>
      <c r="AC1292" s="11" t="str">
        <f>HYPERLINK(VLOOKUP('Prof.LUM Signify new ver'!A1292,Table1[#All],4,FALSE),"Інструкція")</f>
        <v>Інструкція</v>
      </c>
    </row>
    <row r="1293" spans="1:29">
      <c r="A1293" s="4">
        <v>910925866967</v>
      </c>
      <c r="B1293" t="s">
        <v>2448</v>
      </c>
      <c r="C1293" t="s">
        <v>2374</v>
      </c>
      <c r="D1293" t="s">
        <v>2432</v>
      </c>
      <c r="E1293" t="s">
        <v>99</v>
      </c>
      <c r="F1293" s="5">
        <v>13615.199999999999</v>
      </c>
      <c r="H1293" t="s">
        <v>476</v>
      </c>
      <c r="I1293" t="s">
        <v>2377</v>
      </c>
      <c r="J1293" t="s">
        <v>2377</v>
      </c>
      <c r="K1293" t="s">
        <v>103</v>
      </c>
      <c r="L1293" t="s">
        <v>684</v>
      </c>
      <c r="N1293" t="s">
        <v>106</v>
      </c>
      <c r="Q1293" t="s">
        <v>108</v>
      </c>
      <c r="R1293" t="s">
        <v>1613</v>
      </c>
      <c r="S1293" t="s">
        <v>1593</v>
      </c>
      <c r="T1293" t="s">
        <v>1436</v>
      </c>
      <c r="U1293" t="s">
        <v>112</v>
      </c>
      <c r="V1293" t="s">
        <v>2436</v>
      </c>
      <c r="W1293" t="s">
        <v>114</v>
      </c>
      <c r="X1293" t="s">
        <v>37</v>
      </c>
      <c r="Y1293" t="s">
        <v>1824</v>
      </c>
      <c r="Z1293" t="s">
        <v>115</v>
      </c>
      <c r="AA1293" s="11" t="str">
        <f>HYPERLINK(VLOOKUP('Prof.LUM Signify new ver'!A1293,Table1[#All],2,FALSE),"Фото")</f>
        <v>Фото</v>
      </c>
      <c r="AB1293" s="11" t="str">
        <f>HYPERLINK(VLOOKUP('Prof.LUM Signify new ver'!A1293,Table1[#All],3,FALSE),"Паспорт продукту")</f>
        <v>Паспорт продукту</v>
      </c>
      <c r="AC1293" s="11" t="str">
        <f>HYPERLINK(VLOOKUP('Prof.LUM Signify new ver'!A1293,Table1[#All],4,FALSE),"Інструкція")</f>
        <v>Інструкція</v>
      </c>
    </row>
    <row r="1294" spans="1:29">
      <c r="A1294" s="4">
        <v>910925866991</v>
      </c>
      <c r="B1294" t="s">
        <v>2449</v>
      </c>
      <c r="C1294" t="s">
        <v>2374</v>
      </c>
      <c r="D1294" t="s">
        <v>2432</v>
      </c>
      <c r="E1294" t="s">
        <v>99</v>
      </c>
      <c r="F1294" s="5">
        <v>24745.200000000001</v>
      </c>
      <c r="H1294" t="s">
        <v>476</v>
      </c>
      <c r="I1294" t="s">
        <v>2377</v>
      </c>
      <c r="J1294" t="s">
        <v>2377</v>
      </c>
      <c r="K1294" t="s">
        <v>103</v>
      </c>
      <c r="L1294" t="s">
        <v>684</v>
      </c>
      <c r="N1294" t="s">
        <v>106</v>
      </c>
      <c r="Q1294" t="s">
        <v>108</v>
      </c>
      <c r="R1294" t="s">
        <v>1613</v>
      </c>
      <c r="S1294" t="s">
        <v>2450</v>
      </c>
      <c r="T1294" t="s">
        <v>1851</v>
      </c>
      <c r="U1294" t="s">
        <v>112</v>
      </c>
      <c r="V1294" t="s">
        <v>2436</v>
      </c>
      <c r="W1294" t="s">
        <v>114</v>
      </c>
      <c r="X1294" t="s">
        <v>37</v>
      </c>
      <c r="Y1294" t="s">
        <v>1751</v>
      </c>
      <c r="Z1294" t="s">
        <v>115</v>
      </c>
      <c r="AA1294" s="11" t="str">
        <f>HYPERLINK(VLOOKUP('Prof.LUM Signify new ver'!A1294,Table1[#All],2,FALSE),"Фото")</f>
        <v>Фото</v>
      </c>
      <c r="AB1294" s="11" t="str">
        <f>HYPERLINK(VLOOKUP('Prof.LUM Signify new ver'!A1294,Table1[#All],3,FALSE),"Паспорт продукту")</f>
        <v>Паспорт продукту</v>
      </c>
      <c r="AC1294" s="11" t="str">
        <f>HYPERLINK(VLOOKUP('Prof.LUM Signify new ver'!A1294,Table1[#All],4,FALSE),"Інструкція")</f>
        <v>Інструкція</v>
      </c>
    </row>
    <row r="1295" spans="1:29">
      <c r="A1295" s="4">
        <v>910925866973</v>
      </c>
      <c r="B1295" t="s">
        <v>2451</v>
      </c>
      <c r="C1295" t="s">
        <v>2374</v>
      </c>
      <c r="D1295" t="s">
        <v>2432</v>
      </c>
      <c r="E1295" t="s">
        <v>99</v>
      </c>
      <c r="F1295" s="5">
        <v>14479.199999999999</v>
      </c>
      <c r="H1295" t="s">
        <v>476</v>
      </c>
      <c r="I1295" t="s">
        <v>2377</v>
      </c>
      <c r="J1295" t="s">
        <v>2377</v>
      </c>
      <c r="K1295" t="s">
        <v>103</v>
      </c>
      <c r="L1295" t="s">
        <v>684</v>
      </c>
      <c r="N1295" t="s">
        <v>106</v>
      </c>
      <c r="Q1295" t="s">
        <v>108</v>
      </c>
      <c r="R1295" t="s">
        <v>1613</v>
      </c>
      <c r="S1295" t="s">
        <v>2443</v>
      </c>
      <c r="T1295" t="s">
        <v>1331</v>
      </c>
      <c r="U1295" t="s">
        <v>112</v>
      </c>
      <c r="V1295" t="s">
        <v>2436</v>
      </c>
      <c r="W1295" t="s">
        <v>114</v>
      </c>
      <c r="X1295" t="s">
        <v>37</v>
      </c>
      <c r="Y1295" t="s">
        <v>1824</v>
      </c>
      <c r="Z1295" t="s">
        <v>115</v>
      </c>
      <c r="AA1295" s="11" t="str">
        <f>HYPERLINK(VLOOKUP('Prof.LUM Signify new ver'!A1295,Table1[#All],2,FALSE),"Фото")</f>
        <v>Фото</v>
      </c>
      <c r="AB1295" s="11" t="str">
        <f>HYPERLINK(VLOOKUP('Prof.LUM Signify new ver'!A1295,Table1[#All],3,FALSE),"Паспорт продукту")</f>
        <v>Паспорт продукту</v>
      </c>
      <c r="AC1295" s="11" t="str">
        <f>HYPERLINK(VLOOKUP('Prof.LUM Signify new ver'!A1295,Table1[#All],4,FALSE),"Інструкція")</f>
        <v>Інструкція</v>
      </c>
    </row>
    <row r="1296" spans="1:29">
      <c r="A1296" s="4">
        <v>910925867019</v>
      </c>
      <c r="B1296" t="s">
        <v>2452</v>
      </c>
      <c r="C1296" t="s">
        <v>2374</v>
      </c>
      <c r="D1296" t="s">
        <v>2432</v>
      </c>
      <c r="E1296" t="s">
        <v>99</v>
      </c>
      <c r="F1296" s="5">
        <v>23870.399999999998</v>
      </c>
      <c r="H1296" t="s">
        <v>1161</v>
      </c>
      <c r="I1296" t="s">
        <v>2379</v>
      </c>
      <c r="J1296" t="s">
        <v>2433</v>
      </c>
      <c r="K1296" t="s">
        <v>103</v>
      </c>
      <c r="L1296" t="s">
        <v>684</v>
      </c>
      <c r="N1296" t="s">
        <v>106</v>
      </c>
      <c r="Q1296" t="s">
        <v>108</v>
      </c>
      <c r="R1296" t="s">
        <v>1613</v>
      </c>
      <c r="S1296" t="s">
        <v>523</v>
      </c>
      <c r="T1296" t="s">
        <v>1734</v>
      </c>
      <c r="U1296" t="s">
        <v>112</v>
      </c>
      <c r="V1296" t="s">
        <v>2436</v>
      </c>
      <c r="W1296" t="s">
        <v>114</v>
      </c>
      <c r="X1296" t="s">
        <v>37</v>
      </c>
      <c r="Y1296" t="s">
        <v>38</v>
      </c>
      <c r="Z1296" t="s">
        <v>115</v>
      </c>
      <c r="AA1296" s="11" t="str">
        <f>HYPERLINK(VLOOKUP('Prof.LUM Signify new ver'!A1296,Table1[#All],2,FALSE),"Фото")</f>
        <v>Фото</v>
      </c>
      <c r="AB1296" s="11" t="str">
        <f>HYPERLINK(VLOOKUP('Prof.LUM Signify new ver'!A1296,Table1[#All],3,FALSE),"Паспорт продукту")</f>
        <v>Паспорт продукту</v>
      </c>
      <c r="AC1296" s="11" t="str">
        <f>HYPERLINK(VLOOKUP('Prof.LUM Signify new ver'!A1296,Table1[#All],4,FALSE),"Інструкція")</f>
        <v>Інструкція</v>
      </c>
    </row>
    <row r="1297" spans="1:29">
      <c r="A1297" s="4">
        <v>910925867015</v>
      </c>
      <c r="B1297" t="s">
        <v>2453</v>
      </c>
      <c r="C1297" t="s">
        <v>2374</v>
      </c>
      <c r="D1297" t="s">
        <v>2432</v>
      </c>
      <c r="E1297" t="s">
        <v>99</v>
      </c>
      <c r="F1297" s="5">
        <v>14811.599999999999</v>
      </c>
      <c r="H1297" t="s">
        <v>1161</v>
      </c>
      <c r="I1297" t="s">
        <v>2379</v>
      </c>
      <c r="J1297" t="s">
        <v>2433</v>
      </c>
      <c r="K1297" t="s">
        <v>103</v>
      </c>
      <c r="L1297" t="s">
        <v>684</v>
      </c>
      <c r="N1297" t="s">
        <v>106</v>
      </c>
      <c r="Q1297" t="s">
        <v>108</v>
      </c>
      <c r="R1297" t="s">
        <v>1613</v>
      </c>
      <c r="S1297" t="s">
        <v>2454</v>
      </c>
      <c r="T1297" t="s">
        <v>1820</v>
      </c>
      <c r="U1297" t="s">
        <v>112</v>
      </c>
      <c r="V1297" t="s">
        <v>2436</v>
      </c>
      <c r="W1297" t="s">
        <v>114</v>
      </c>
      <c r="X1297" t="s">
        <v>37</v>
      </c>
      <c r="Y1297" t="s">
        <v>2439</v>
      </c>
      <c r="Z1297" t="s">
        <v>115</v>
      </c>
      <c r="AA1297" s="11" t="str">
        <f>HYPERLINK(VLOOKUP('Prof.LUM Signify new ver'!A1297,Table1[#All],2,FALSE),"Фото")</f>
        <v>Фото</v>
      </c>
      <c r="AB1297" s="11" t="str">
        <f>HYPERLINK(VLOOKUP('Prof.LUM Signify new ver'!A1297,Table1[#All],3,FALSE),"Паспорт продукту")</f>
        <v>Паспорт продукту</v>
      </c>
      <c r="AC1297" s="11" t="str">
        <f>HYPERLINK(VLOOKUP('Prof.LUM Signify new ver'!A1297,Table1[#All],4,FALSE),"Інструкція")</f>
        <v>Інструкція</v>
      </c>
    </row>
    <row r="1298" spans="1:29">
      <c r="A1298" s="4">
        <v>910925867046</v>
      </c>
      <c r="B1298" t="s">
        <v>2455</v>
      </c>
      <c r="C1298" t="s">
        <v>2374</v>
      </c>
      <c r="D1298" t="s">
        <v>2432</v>
      </c>
      <c r="E1298" t="s">
        <v>99</v>
      </c>
      <c r="F1298" s="5">
        <v>19236</v>
      </c>
      <c r="H1298" t="s">
        <v>476</v>
      </c>
      <c r="I1298" t="s">
        <v>2377</v>
      </c>
      <c r="J1298" t="s">
        <v>2377</v>
      </c>
      <c r="K1298" t="s">
        <v>103</v>
      </c>
      <c r="L1298" t="s">
        <v>684</v>
      </c>
      <c r="N1298" t="s">
        <v>106</v>
      </c>
      <c r="Q1298" t="s">
        <v>108</v>
      </c>
      <c r="R1298" t="s">
        <v>1613</v>
      </c>
      <c r="S1298" t="s">
        <v>2454</v>
      </c>
      <c r="T1298" t="s">
        <v>1820</v>
      </c>
      <c r="U1298" t="s">
        <v>112</v>
      </c>
      <c r="V1298" t="s">
        <v>2436</v>
      </c>
      <c r="W1298" t="s">
        <v>114</v>
      </c>
      <c r="X1298" t="s">
        <v>37</v>
      </c>
      <c r="Y1298" t="s">
        <v>2439</v>
      </c>
      <c r="Z1298" t="s">
        <v>115</v>
      </c>
      <c r="AA1298" s="11" t="str">
        <f>HYPERLINK(VLOOKUP('Prof.LUM Signify new ver'!A1298,Table1[#All],2,FALSE),"Фото")</f>
        <v>Фото</v>
      </c>
      <c r="AB1298" s="11" t="str">
        <f>HYPERLINK(VLOOKUP('Prof.LUM Signify new ver'!A1298,Table1[#All],3,FALSE),"Паспорт продукту")</f>
        <v>Паспорт продукту</v>
      </c>
      <c r="AC1298" s="11" t="str">
        <f>HYPERLINK(VLOOKUP('Prof.LUM Signify new ver'!A1298,Table1[#All],4,FALSE),"Інструкція")</f>
        <v>Інструкція</v>
      </c>
    </row>
    <row r="1299" spans="1:29">
      <c r="A1299" s="4">
        <v>910925867044</v>
      </c>
      <c r="B1299" t="s">
        <v>2456</v>
      </c>
      <c r="C1299" t="s">
        <v>2374</v>
      </c>
      <c r="D1299" t="s">
        <v>2432</v>
      </c>
      <c r="E1299" t="s">
        <v>99</v>
      </c>
      <c r="F1299" s="5">
        <v>18169.2</v>
      </c>
      <c r="H1299" t="s">
        <v>476</v>
      </c>
      <c r="I1299" t="s">
        <v>2377</v>
      </c>
      <c r="J1299" t="s">
        <v>2377</v>
      </c>
      <c r="K1299" t="s">
        <v>103</v>
      </c>
      <c r="L1299" t="s">
        <v>684</v>
      </c>
      <c r="N1299" t="s">
        <v>106</v>
      </c>
      <c r="Q1299" t="s">
        <v>108</v>
      </c>
      <c r="R1299" t="s">
        <v>1613</v>
      </c>
      <c r="S1299" t="s">
        <v>2443</v>
      </c>
      <c r="T1299" t="s">
        <v>1331</v>
      </c>
      <c r="U1299" t="s">
        <v>112</v>
      </c>
      <c r="V1299" t="s">
        <v>2436</v>
      </c>
      <c r="W1299" t="s">
        <v>114</v>
      </c>
      <c r="X1299" t="s">
        <v>37</v>
      </c>
      <c r="Y1299" t="s">
        <v>1824</v>
      </c>
      <c r="Z1299" t="s">
        <v>115</v>
      </c>
      <c r="AA1299" s="11" t="str">
        <f>HYPERLINK(VLOOKUP('Prof.LUM Signify new ver'!A1299,Table1[#All],2,FALSE),"Фото")</f>
        <v>Фото</v>
      </c>
      <c r="AB1299" s="11" t="str">
        <f>HYPERLINK(VLOOKUP('Prof.LUM Signify new ver'!A1299,Table1[#All],3,FALSE),"Паспорт продукту")</f>
        <v>Паспорт продукту</v>
      </c>
      <c r="AC1299" s="11" t="str">
        <f>HYPERLINK(VLOOKUP('Prof.LUM Signify new ver'!A1299,Table1[#All],4,FALSE),"Інструкція")</f>
        <v>Інструкція</v>
      </c>
    </row>
    <row r="1300" spans="1:29">
      <c r="A1300" s="4">
        <v>910925866988</v>
      </c>
      <c r="B1300" t="s">
        <v>2457</v>
      </c>
      <c r="C1300" t="s">
        <v>2374</v>
      </c>
      <c r="D1300" t="s">
        <v>2432</v>
      </c>
      <c r="E1300" t="s">
        <v>99</v>
      </c>
      <c r="F1300" s="5">
        <v>26054.399999999998</v>
      </c>
      <c r="H1300" t="s">
        <v>476</v>
      </c>
      <c r="I1300" t="s">
        <v>2377</v>
      </c>
      <c r="J1300" t="s">
        <v>2377</v>
      </c>
      <c r="K1300" t="s">
        <v>103</v>
      </c>
      <c r="L1300" t="s">
        <v>684</v>
      </c>
      <c r="N1300" t="s">
        <v>106</v>
      </c>
      <c r="Q1300" t="s">
        <v>108</v>
      </c>
      <c r="R1300" t="s">
        <v>1613</v>
      </c>
      <c r="S1300" t="s">
        <v>523</v>
      </c>
      <c r="T1300" t="s">
        <v>1734</v>
      </c>
      <c r="U1300" t="s">
        <v>112</v>
      </c>
      <c r="V1300" t="s">
        <v>2436</v>
      </c>
      <c r="W1300" t="s">
        <v>114</v>
      </c>
      <c r="X1300" t="s">
        <v>37</v>
      </c>
      <c r="Y1300" t="s">
        <v>38</v>
      </c>
      <c r="Z1300" t="s">
        <v>115</v>
      </c>
      <c r="AA1300" s="11" t="str">
        <f>HYPERLINK(VLOOKUP('Prof.LUM Signify new ver'!A1300,Table1[#All],2,FALSE),"Фото")</f>
        <v>Фото</v>
      </c>
      <c r="AB1300" s="11" t="str">
        <f>HYPERLINK(VLOOKUP('Prof.LUM Signify new ver'!A1300,Table1[#All],3,FALSE),"Паспорт продукту")</f>
        <v>Паспорт продукту</v>
      </c>
      <c r="AC1300" s="11" t="str">
        <f>HYPERLINK(VLOOKUP('Prof.LUM Signify new ver'!A1300,Table1[#All],4,FALSE),"Інструкція")</f>
        <v>Інструкція</v>
      </c>
    </row>
    <row r="1301" spans="1:29">
      <c r="A1301" s="4">
        <v>910925866968</v>
      </c>
      <c r="B1301" t="s">
        <v>2458</v>
      </c>
      <c r="C1301" t="s">
        <v>2374</v>
      </c>
      <c r="D1301" t="s">
        <v>2432</v>
      </c>
      <c r="E1301" t="s">
        <v>99</v>
      </c>
      <c r="F1301" s="5">
        <v>15192</v>
      </c>
      <c r="H1301" t="s">
        <v>476</v>
      </c>
      <c r="I1301" t="s">
        <v>2377</v>
      </c>
      <c r="J1301" t="s">
        <v>2377</v>
      </c>
      <c r="K1301" t="s">
        <v>103</v>
      </c>
      <c r="L1301" t="s">
        <v>684</v>
      </c>
      <c r="N1301" t="s">
        <v>106</v>
      </c>
      <c r="Q1301" t="s">
        <v>108</v>
      </c>
      <c r="R1301" t="s">
        <v>1613</v>
      </c>
      <c r="S1301" t="s">
        <v>2454</v>
      </c>
      <c r="T1301" t="s">
        <v>1820</v>
      </c>
      <c r="U1301" t="s">
        <v>112</v>
      </c>
      <c r="V1301" t="s">
        <v>2436</v>
      </c>
      <c r="W1301" t="s">
        <v>114</v>
      </c>
      <c r="X1301" t="s">
        <v>37</v>
      </c>
      <c r="Y1301" t="s">
        <v>2439</v>
      </c>
      <c r="Z1301" t="s">
        <v>115</v>
      </c>
      <c r="AA1301" s="11" t="str">
        <f>HYPERLINK(VLOOKUP('Prof.LUM Signify new ver'!A1301,Table1[#All],2,FALSE),"Фото")</f>
        <v>Фото</v>
      </c>
      <c r="AB1301" s="11" t="str">
        <f>HYPERLINK(VLOOKUP('Prof.LUM Signify new ver'!A1301,Table1[#All],3,FALSE),"Паспорт продукту")</f>
        <v>Паспорт продукту</v>
      </c>
      <c r="AC1301" s="11" t="str">
        <f>HYPERLINK(VLOOKUP('Prof.LUM Signify new ver'!A1301,Table1[#All],4,FALSE),"Інструкція")</f>
        <v>Інструкція</v>
      </c>
    </row>
    <row r="1302" spans="1:29">
      <c r="A1302" s="4">
        <v>910925866986</v>
      </c>
      <c r="B1302" t="s">
        <v>2459</v>
      </c>
      <c r="C1302" t="s">
        <v>2374</v>
      </c>
      <c r="D1302" t="s">
        <v>2432</v>
      </c>
      <c r="E1302" t="s">
        <v>99</v>
      </c>
      <c r="F1302" s="5">
        <v>22153.200000000001</v>
      </c>
      <c r="H1302" t="s">
        <v>476</v>
      </c>
      <c r="I1302" t="s">
        <v>2377</v>
      </c>
      <c r="J1302" t="s">
        <v>2377</v>
      </c>
      <c r="K1302" t="s">
        <v>103</v>
      </c>
      <c r="L1302" t="s">
        <v>684</v>
      </c>
      <c r="N1302" t="s">
        <v>106</v>
      </c>
      <c r="Q1302" t="s">
        <v>108</v>
      </c>
      <c r="R1302" t="s">
        <v>1613</v>
      </c>
      <c r="S1302" t="s">
        <v>2460</v>
      </c>
      <c r="T1302" t="s">
        <v>668</v>
      </c>
      <c r="U1302" t="s">
        <v>112</v>
      </c>
      <c r="V1302" t="s">
        <v>2436</v>
      </c>
      <c r="W1302" t="s">
        <v>114</v>
      </c>
      <c r="X1302" t="s">
        <v>37</v>
      </c>
      <c r="Y1302" t="s">
        <v>1751</v>
      </c>
      <c r="Z1302" t="s">
        <v>115</v>
      </c>
      <c r="AA1302" s="11" t="str">
        <f>HYPERLINK(VLOOKUP('Prof.LUM Signify new ver'!A1302,Table1[#All],2,FALSE),"Фото")</f>
        <v>Фото</v>
      </c>
      <c r="AB1302" s="11" t="str">
        <f>HYPERLINK(VLOOKUP('Prof.LUM Signify new ver'!A1302,Table1[#All],3,FALSE),"Паспорт продукту")</f>
        <v>Паспорт продукту</v>
      </c>
      <c r="AC1302" s="11" t="str">
        <f>HYPERLINK(VLOOKUP('Prof.LUM Signify new ver'!A1302,Table1[#All],4,FALSE),"Інструкція")</f>
        <v>Інструкція</v>
      </c>
    </row>
    <row r="1303" spans="1:29">
      <c r="A1303" s="4">
        <v>910925866966</v>
      </c>
      <c r="B1303" t="s">
        <v>2461</v>
      </c>
      <c r="C1303" t="s">
        <v>2374</v>
      </c>
      <c r="D1303" t="s">
        <v>2432</v>
      </c>
      <c r="E1303" t="s">
        <v>99</v>
      </c>
      <c r="F1303" s="5">
        <v>12276</v>
      </c>
      <c r="H1303" t="s">
        <v>476</v>
      </c>
      <c r="I1303" t="s">
        <v>2377</v>
      </c>
      <c r="J1303" t="s">
        <v>2377</v>
      </c>
      <c r="K1303" t="s">
        <v>103</v>
      </c>
      <c r="L1303" t="s">
        <v>684</v>
      </c>
      <c r="N1303" t="s">
        <v>106</v>
      </c>
      <c r="Q1303" t="s">
        <v>108</v>
      </c>
      <c r="R1303" t="s">
        <v>1613</v>
      </c>
      <c r="S1303" t="s">
        <v>549</v>
      </c>
      <c r="T1303" t="s">
        <v>648</v>
      </c>
      <c r="U1303" t="s">
        <v>112</v>
      </c>
      <c r="V1303" t="s">
        <v>2436</v>
      </c>
      <c r="W1303" t="s">
        <v>114</v>
      </c>
      <c r="X1303" t="s">
        <v>37</v>
      </c>
      <c r="Y1303" t="s">
        <v>1824</v>
      </c>
      <c r="Z1303" t="s">
        <v>115</v>
      </c>
      <c r="AA1303" s="11" t="str">
        <f>HYPERLINK(VLOOKUP('Prof.LUM Signify new ver'!A1303,Table1[#All],2,FALSE),"Фото")</f>
        <v>Фото</v>
      </c>
      <c r="AB1303" s="11" t="str">
        <f>HYPERLINK(VLOOKUP('Prof.LUM Signify new ver'!A1303,Table1[#All],3,FALSE),"Паспорт продукту")</f>
        <v>Паспорт продукту</v>
      </c>
      <c r="AC1303" s="11" t="str">
        <f>HYPERLINK(VLOOKUP('Prof.LUM Signify new ver'!A1303,Table1[#All],4,FALSE),"Інструкція")</f>
        <v>Інструкція</v>
      </c>
    </row>
    <row r="1304" spans="1:29">
      <c r="A1304" s="4">
        <v>910925866990</v>
      </c>
      <c r="B1304" t="s">
        <v>2462</v>
      </c>
      <c r="C1304" t="s">
        <v>2374</v>
      </c>
      <c r="D1304" t="s">
        <v>2432</v>
      </c>
      <c r="E1304" t="s">
        <v>99</v>
      </c>
      <c r="F1304" s="5">
        <v>24002.399999999998</v>
      </c>
      <c r="H1304" t="s">
        <v>476</v>
      </c>
      <c r="I1304" t="s">
        <v>2377</v>
      </c>
      <c r="J1304" t="s">
        <v>2377</v>
      </c>
      <c r="K1304" t="s">
        <v>103</v>
      </c>
      <c r="L1304" t="s">
        <v>684</v>
      </c>
      <c r="N1304" t="s">
        <v>106</v>
      </c>
      <c r="Q1304" t="s">
        <v>108</v>
      </c>
      <c r="R1304" t="s">
        <v>1613</v>
      </c>
      <c r="S1304" t="s">
        <v>1593</v>
      </c>
      <c r="T1304" t="s">
        <v>1436</v>
      </c>
      <c r="U1304" t="s">
        <v>112</v>
      </c>
      <c r="V1304" t="s">
        <v>2436</v>
      </c>
      <c r="W1304" t="s">
        <v>114</v>
      </c>
      <c r="X1304" t="s">
        <v>37</v>
      </c>
      <c r="Y1304" t="s">
        <v>1824</v>
      </c>
      <c r="Z1304" t="s">
        <v>115</v>
      </c>
      <c r="AA1304" s="11" t="str">
        <f>HYPERLINK(VLOOKUP('Prof.LUM Signify new ver'!A1304,Table1[#All],2,FALSE),"Фото")</f>
        <v>Фото</v>
      </c>
      <c r="AB1304" s="11" t="str">
        <f>HYPERLINK(VLOOKUP('Prof.LUM Signify new ver'!A1304,Table1[#All],3,FALSE),"Паспорт продукту")</f>
        <v>Паспорт продукту</v>
      </c>
      <c r="AC1304" s="11" t="str">
        <f>HYPERLINK(VLOOKUP('Prof.LUM Signify new ver'!A1304,Table1[#All],4,FALSE),"Інструкція")</f>
        <v>Інструкція</v>
      </c>
    </row>
    <row r="1305" spans="1:29">
      <c r="A1305" s="4">
        <v>910925866972</v>
      </c>
      <c r="B1305" t="s">
        <v>2463</v>
      </c>
      <c r="C1305" t="s">
        <v>2374</v>
      </c>
      <c r="D1305" t="s">
        <v>2432</v>
      </c>
      <c r="E1305" t="s">
        <v>99</v>
      </c>
      <c r="F1305" s="5">
        <v>14124</v>
      </c>
      <c r="H1305" t="s">
        <v>476</v>
      </c>
      <c r="I1305" t="s">
        <v>2377</v>
      </c>
      <c r="J1305" t="s">
        <v>2377</v>
      </c>
      <c r="K1305" t="s">
        <v>103</v>
      </c>
      <c r="L1305" t="s">
        <v>684</v>
      </c>
      <c r="N1305" t="s">
        <v>106</v>
      </c>
      <c r="Q1305" t="s">
        <v>108</v>
      </c>
      <c r="R1305" t="s">
        <v>1613</v>
      </c>
      <c r="S1305" t="s">
        <v>2443</v>
      </c>
      <c r="T1305" t="s">
        <v>1331</v>
      </c>
      <c r="U1305" t="s">
        <v>112</v>
      </c>
      <c r="V1305" t="s">
        <v>2436</v>
      </c>
      <c r="W1305" t="s">
        <v>114</v>
      </c>
      <c r="X1305" t="s">
        <v>37</v>
      </c>
      <c r="Y1305" t="s">
        <v>1824</v>
      </c>
      <c r="Z1305" t="s">
        <v>115</v>
      </c>
      <c r="AA1305" s="11" t="str">
        <f>HYPERLINK(VLOOKUP('Prof.LUM Signify new ver'!A1305,Table1[#All],2,FALSE),"Фото")</f>
        <v>Фото</v>
      </c>
      <c r="AB1305" s="11" t="str">
        <f>HYPERLINK(VLOOKUP('Prof.LUM Signify new ver'!A1305,Table1[#All],3,FALSE),"Паспорт продукту")</f>
        <v>Паспорт продукту</v>
      </c>
      <c r="AC1305" s="11" t="str">
        <f>HYPERLINK(VLOOKUP('Prof.LUM Signify new ver'!A1305,Table1[#All],4,FALSE),"Інструкція")</f>
        <v>Інструкція</v>
      </c>
    </row>
    <row r="1306" spans="1:29">
      <c r="A1306" s="4">
        <v>910925867022</v>
      </c>
      <c r="B1306" t="s">
        <v>2464</v>
      </c>
      <c r="C1306" t="s">
        <v>2374</v>
      </c>
      <c r="D1306" t="s">
        <v>2432</v>
      </c>
      <c r="E1306" t="s">
        <v>99</v>
      </c>
      <c r="F1306" s="5">
        <v>25886.399999999998</v>
      </c>
      <c r="H1306" t="s">
        <v>1161</v>
      </c>
      <c r="I1306" t="s">
        <v>2379</v>
      </c>
      <c r="J1306" t="s">
        <v>2433</v>
      </c>
      <c r="K1306" t="s">
        <v>103</v>
      </c>
      <c r="L1306" t="s">
        <v>684</v>
      </c>
      <c r="N1306" t="s">
        <v>106</v>
      </c>
      <c r="Q1306" t="s">
        <v>108</v>
      </c>
      <c r="R1306" t="s">
        <v>2137</v>
      </c>
      <c r="S1306" t="s">
        <v>1021</v>
      </c>
      <c r="T1306" t="s">
        <v>2465</v>
      </c>
      <c r="U1306" t="s">
        <v>112</v>
      </c>
      <c r="V1306" t="s">
        <v>2436</v>
      </c>
      <c r="W1306" t="s">
        <v>114</v>
      </c>
      <c r="X1306" t="s">
        <v>37</v>
      </c>
      <c r="Y1306" t="s">
        <v>38</v>
      </c>
      <c r="Z1306" t="s">
        <v>115</v>
      </c>
      <c r="AA1306" s="11" t="str">
        <f>HYPERLINK(VLOOKUP('Prof.LUM Signify new ver'!A1306,Table1[#All],2,FALSE),"Фото")</f>
        <v>Фото</v>
      </c>
      <c r="AB1306" s="11" t="str">
        <f>HYPERLINK(VLOOKUP('Prof.LUM Signify new ver'!A1306,Table1[#All],3,FALSE),"Паспорт продукту")</f>
        <v>Паспорт продукту</v>
      </c>
      <c r="AC1306" s="11" t="str">
        <f>HYPERLINK(VLOOKUP('Prof.LUM Signify new ver'!A1306,Table1[#All],4,FALSE),"Інструкція")</f>
        <v>Інструкція</v>
      </c>
    </row>
    <row r="1307" spans="1:29">
      <c r="A1307" s="4">
        <v>910925867018</v>
      </c>
      <c r="B1307" t="s">
        <v>2466</v>
      </c>
      <c r="C1307" t="s">
        <v>2374</v>
      </c>
      <c r="D1307" t="s">
        <v>2432</v>
      </c>
      <c r="E1307" t="s">
        <v>99</v>
      </c>
      <c r="F1307" s="5">
        <v>16154.4</v>
      </c>
      <c r="H1307" t="s">
        <v>1161</v>
      </c>
      <c r="I1307" t="s">
        <v>2379</v>
      </c>
      <c r="J1307" t="s">
        <v>2433</v>
      </c>
      <c r="K1307" t="s">
        <v>103</v>
      </c>
      <c r="L1307" t="s">
        <v>684</v>
      </c>
      <c r="N1307" t="s">
        <v>106</v>
      </c>
      <c r="Q1307" t="s">
        <v>108</v>
      </c>
      <c r="R1307" t="s">
        <v>2137</v>
      </c>
      <c r="S1307" t="s">
        <v>2467</v>
      </c>
      <c r="T1307" t="s">
        <v>2468</v>
      </c>
      <c r="U1307" t="s">
        <v>112</v>
      </c>
      <c r="V1307" t="s">
        <v>2436</v>
      </c>
      <c r="W1307" t="s">
        <v>114</v>
      </c>
      <c r="X1307" t="s">
        <v>37</v>
      </c>
      <c r="Y1307" t="s">
        <v>2439</v>
      </c>
      <c r="Z1307" t="s">
        <v>115</v>
      </c>
      <c r="AA1307" s="11" t="str">
        <f>HYPERLINK(VLOOKUP('Prof.LUM Signify new ver'!A1307,Table1[#All],2,FALSE),"Фото")</f>
        <v>Фото</v>
      </c>
      <c r="AB1307" s="11" t="str">
        <f>HYPERLINK(VLOOKUP('Prof.LUM Signify new ver'!A1307,Table1[#All],3,FALSE),"Паспорт продукту")</f>
        <v>Паспорт продукту</v>
      </c>
      <c r="AC1307" s="11" t="str">
        <f>HYPERLINK(VLOOKUP('Prof.LUM Signify new ver'!A1307,Table1[#All],4,FALSE),"Інструкція")</f>
        <v>Інструкція</v>
      </c>
    </row>
    <row r="1308" spans="1:29">
      <c r="A1308" s="4">
        <v>910925867048</v>
      </c>
      <c r="B1308" t="s">
        <v>2469</v>
      </c>
      <c r="C1308" t="s">
        <v>2374</v>
      </c>
      <c r="D1308" t="s">
        <v>2432</v>
      </c>
      <c r="E1308" t="s">
        <v>99</v>
      </c>
      <c r="F1308" s="5">
        <v>20576.399999999998</v>
      </c>
      <c r="H1308" t="s">
        <v>476</v>
      </c>
      <c r="I1308" t="s">
        <v>2377</v>
      </c>
      <c r="J1308" t="s">
        <v>2377</v>
      </c>
      <c r="K1308" t="s">
        <v>103</v>
      </c>
      <c r="L1308" t="s">
        <v>684</v>
      </c>
      <c r="N1308" t="s">
        <v>106</v>
      </c>
      <c r="Q1308" t="s">
        <v>108</v>
      </c>
      <c r="R1308" t="s">
        <v>2137</v>
      </c>
      <c r="S1308" t="s">
        <v>2467</v>
      </c>
      <c r="T1308" t="s">
        <v>2468</v>
      </c>
      <c r="U1308" t="s">
        <v>112</v>
      </c>
      <c r="V1308" t="s">
        <v>2436</v>
      </c>
      <c r="W1308" t="s">
        <v>114</v>
      </c>
      <c r="X1308" t="s">
        <v>37</v>
      </c>
      <c r="Y1308" t="s">
        <v>2439</v>
      </c>
      <c r="Z1308" t="s">
        <v>115</v>
      </c>
      <c r="AA1308" s="11" t="str">
        <f>HYPERLINK(VLOOKUP('Prof.LUM Signify new ver'!A1308,Table1[#All],2,FALSE),"Фото")</f>
        <v>Фото</v>
      </c>
      <c r="AB1308" s="11" t="str">
        <f>HYPERLINK(VLOOKUP('Prof.LUM Signify new ver'!A1308,Table1[#All],3,FALSE),"Паспорт продукту")</f>
        <v>Паспорт продукту</v>
      </c>
      <c r="AC1308" s="11" t="str">
        <f>HYPERLINK(VLOOKUP('Prof.LUM Signify new ver'!A1308,Table1[#All],4,FALSE),"Інструкція")</f>
        <v>Інструкція</v>
      </c>
    </row>
    <row r="1309" spans="1:29">
      <c r="A1309" s="4">
        <v>910925867050</v>
      </c>
      <c r="B1309" t="s">
        <v>2470</v>
      </c>
      <c r="C1309" t="s">
        <v>2374</v>
      </c>
      <c r="D1309" t="s">
        <v>2432</v>
      </c>
      <c r="E1309" t="s">
        <v>99</v>
      </c>
      <c r="F1309" s="5">
        <v>18524.399999999998</v>
      </c>
      <c r="H1309" t="s">
        <v>476</v>
      </c>
      <c r="I1309" t="s">
        <v>2377</v>
      </c>
      <c r="J1309" t="s">
        <v>2377</v>
      </c>
      <c r="K1309" t="s">
        <v>103</v>
      </c>
      <c r="L1309" t="s">
        <v>684</v>
      </c>
      <c r="N1309" t="s">
        <v>106</v>
      </c>
      <c r="Q1309" t="s">
        <v>108</v>
      </c>
      <c r="R1309" t="s">
        <v>2137</v>
      </c>
      <c r="S1309" t="s">
        <v>549</v>
      </c>
      <c r="T1309" t="s">
        <v>1061</v>
      </c>
      <c r="U1309" t="s">
        <v>112</v>
      </c>
      <c r="V1309" t="s">
        <v>2436</v>
      </c>
      <c r="W1309" t="s">
        <v>114</v>
      </c>
      <c r="X1309" t="s">
        <v>37</v>
      </c>
      <c r="Y1309" t="s">
        <v>1824</v>
      </c>
      <c r="Z1309" t="s">
        <v>115</v>
      </c>
      <c r="AA1309" s="11" t="str">
        <f>HYPERLINK(VLOOKUP('Prof.LUM Signify new ver'!A1309,Table1[#All],2,FALSE),"Фото")</f>
        <v>Фото</v>
      </c>
      <c r="AB1309" s="11" t="str">
        <f>HYPERLINK(VLOOKUP('Prof.LUM Signify new ver'!A1309,Table1[#All],3,FALSE),"Паспорт продукту")</f>
        <v>Паспорт продукту</v>
      </c>
      <c r="AC1309" s="11" t="str">
        <f>HYPERLINK(VLOOKUP('Prof.LUM Signify new ver'!A1309,Table1[#All],4,FALSE),"Інструкція")</f>
        <v>Інструкція</v>
      </c>
    </row>
    <row r="1310" spans="1:29">
      <c r="A1310" s="4">
        <v>910925866999</v>
      </c>
      <c r="B1310" t="s">
        <v>2471</v>
      </c>
      <c r="C1310" t="s">
        <v>2374</v>
      </c>
      <c r="D1310" t="s">
        <v>2432</v>
      </c>
      <c r="E1310" t="s">
        <v>99</v>
      </c>
      <c r="F1310" s="5">
        <v>16531.2</v>
      </c>
      <c r="H1310" t="s">
        <v>476</v>
      </c>
      <c r="I1310" t="s">
        <v>2377</v>
      </c>
      <c r="J1310" t="s">
        <v>2377</v>
      </c>
      <c r="K1310" t="s">
        <v>103</v>
      </c>
      <c r="L1310" t="s">
        <v>684</v>
      </c>
      <c r="N1310" t="s">
        <v>106</v>
      </c>
      <c r="Q1310" t="s">
        <v>108</v>
      </c>
      <c r="R1310" t="s">
        <v>2137</v>
      </c>
      <c r="S1310" t="s">
        <v>2467</v>
      </c>
      <c r="T1310" t="s">
        <v>2468</v>
      </c>
      <c r="U1310" t="s">
        <v>112</v>
      </c>
      <c r="V1310" t="s">
        <v>2436</v>
      </c>
      <c r="W1310" t="s">
        <v>114</v>
      </c>
      <c r="X1310" t="s">
        <v>37</v>
      </c>
      <c r="Y1310" t="s">
        <v>2439</v>
      </c>
      <c r="Z1310" t="s">
        <v>115</v>
      </c>
      <c r="AA1310" s="11" t="str">
        <f>HYPERLINK(VLOOKUP('Prof.LUM Signify new ver'!A1310,Table1[#All],2,FALSE),"Фото")</f>
        <v>Фото</v>
      </c>
      <c r="AB1310" s="11" t="str">
        <f>HYPERLINK(VLOOKUP('Prof.LUM Signify new ver'!A1310,Table1[#All],3,FALSE),"Паспорт продукту")</f>
        <v>Паспорт продукту</v>
      </c>
      <c r="AC1310" s="11" t="str">
        <f>HYPERLINK(VLOOKUP('Prof.LUM Signify new ver'!A1310,Table1[#All],4,FALSE),"Інструкція")</f>
        <v>Інструкція</v>
      </c>
    </row>
    <row r="1311" spans="1:29">
      <c r="A1311" s="4">
        <v>910925867007</v>
      </c>
      <c r="B1311" t="s">
        <v>2472</v>
      </c>
      <c r="C1311" t="s">
        <v>2374</v>
      </c>
      <c r="D1311" t="s">
        <v>2432</v>
      </c>
      <c r="E1311" t="s">
        <v>99</v>
      </c>
      <c r="F1311" s="5">
        <v>23881.200000000001</v>
      </c>
      <c r="H1311" t="s">
        <v>476</v>
      </c>
      <c r="I1311" t="s">
        <v>2377</v>
      </c>
      <c r="J1311" t="s">
        <v>2377</v>
      </c>
      <c r="K1311" t="s">
        <v>103</v>
      </c>
      <c r="L1311" t="s">
        <v>684</v>
      </c>
      <c r="N1311" t="s">
        <v>106</v>
      </c>
      <c r="Q1311" t="s">
        <v>108</v>
      </c>
      <c r="R1311" t="s">
        <v>2137</v>
      </c>
      <c r="S1311" t="s">
        <v>2454</v>
      </c>
      <c r="T1311" t="s">
        <v>560</v>
      </c>
      <c r="U1311" t="s">
        <v>112</v>
      </c>
      <c r="V1311" t="s">
        <v>2436</v>
      </c>
      <c r="W1311" t="s">
        <v>114</v>
      </c>
      <c r="X1311" t="s">
        <v>37</v>
      </c>
      <c r="Y1311" t="s">
        <v>1824</v>
      </c>
      <c r="Z1311" t="s">
        <v>115</v>
      </c>
      <c r="AA1311" s="11" t="str">
        <f>HYPERLINK(VLOOKUP('Prof.LUM Signify new ver'!A1311,Table1[#All],2,FALSE),"Фото")</f>
        <v>Фото</v>
      </c>
      <c r="AB1311" s="11" t="str">
        <f>HYPERLINK(VLOOKUP('Prof.LUM Signify new ver'!A1311,Table1[#All],3,FALSE),"Паспорт продукту")</f>
        <v>Паспорт продукту</v>
      </c>
      <c r="AC1311" s="11" t="str">
        <f>HYPERLINK(VLOOKUP('Prof.LUM Signify new ver'!A1311,Table1[#All],4,FALSE),"Інструкція")</f>
        <v>Інструкція</v>
      </c>
    </row>
    <row r="1312" spans="1:29">
      <c r="A1312" s="4">
        <v>910925867002</v>
      </c>
      <c r="B1312" t="s">
        <v>2473</v>
      </c>
      <c r="C1312" t="s">
        <v>2374</v>
      </c>
      <c r="D1312" t="s">
        <v>2432</v>
      </c>
      <c r="E1312" t="s">
        <v>99</v>
      </c>
      <c r="F1312" s="5">
        <v>13615.199999999999</v>
      </c>
      <c r="H1312" t="s">
        <v>476</v>
      </c>
      <c r="I1312" t="s">
        <v>2377</v>
      </c>
      <c r="J1312" t="s">
        <v>2377</v>
      </c>
      <c r="K1312" t="s">
        <v>103</v>
      </c>
      <c r="L1312" t="s">
        <v>684</v>
      </c>
      <c r="N1312" t="s">
        <v>106</v>
      </c>
      <c r="Q1312" t="s">
        <v>108</v>
      </c>
      <c r="R1312" t="s">
        <v>2137</v>
      </c>
      <c r="S1312" t="s">
        <v>2474</v>
      </c>
      <c r="T1312" t="s">
        <v>555</v>
      </c>
      <c r="U1312" t="s">
        <v>112</v>
      </c>
      <c r="V1312" t="s">
        <v>2436</v>
      </c>
      <c r="W1312" t="s">
        <v>114</v>
      </c>
      <c r="X1312" t="s">
        <v>37</v>
      </c>
      <c r="Y1312" t="s">
        <v>1824</v>
      </c>
      <c r="Z1312" t="s">
        <v>115</v>
      </c>
      <c r="AA1312" s="11" t="str">
        <f>HYPERLINK(VLOOKUP('Prof.LUM Signify new ver'!A1312,Table1[#All],2,FALSE),"Фото")</f>
        <v>Фото</v>
      </c>
      <c r="AB1312" s="11" t="str">
        <f>HYPERLINK(VLOOKUP('Prof.LUM Signify new ver'!A1312,Table1[#All],3,FALSE),"Паспорт продукту")</f>
        <v>Паспорт продукту</v>
      </c>
      <c r="AC1312" s="11" t="str">
        <f>HYPERLINK(VLOOKUP('Prof.LUM Signify new ver'!A1312,Table1[#All],4,FALSE),"Інструкція")</f>
        <v>Інструкція</v>
      </c>
    </row>
    <row r="1313" spans="1:29">
      <c r="A1313" s="4">
        <v>910925867009</v>
      </c>
      <c r="B1313" t="s">
        <v>2475</v>
      </c>
      <c r="C1313" t="s">
        <v>2374</v>
      </c>
      <c r="D1313" t="s">
        <v>2432</v>
      </c>
      <c r="E1313" t="s">
        <v>99</v>
      </c>
      <c r="F1313" s="5">
        <v>24745.200000000001</v>
      </c>
      <c r="H1313" t="s">
        <v>476</v>
      </c>
      <c r="I1313" t="s">
        <v>2377</v>
      </c>
      <c r="J1313" t="s">
        <v>2377</v>
      </c>
      <c r="K1313" t="s">
        <v>103</v>
      </c>
      <c r="L1313" t="s">
        <v>684</v>
      </c>
      <c r="N1313" t="s">
        <v>106</v>
      </c>
      <c r="Q1313" t="s">
        <v>108</v>
      </c>
      <c r="R1313" t="s">
        <v>2137</v>
      </c>
      <c r="S1313" t="s">
        <v>629</v>
      </c>
      <c r="T1313" t="s">
        <v>1436</v>
      </c>
      <c r="U1313" t="s">
        <v>112</v>
      </c>
      <c r="V1313" t="s">
        <v>2436</v>
      </c>
      <c r="W1313" t="s">
        <v>114</v>
      </c>
      <c r="X1313" t="s">
        <v>37</v>
      </c>
      <c r="Y1313" t="s">
        <v>1824</v>
      </c>
      <c r="Z1313" t="s">
        <v>115</v>
      </c>
      <c r="AA1313" s="11" t="str">
        <f>HYPERLINK(VLOOKUP('Prof.LUM Signify new ver'!A1313,Table1[#All],2,FALSE),"Фото")</f>
        <v>Фото</v>
      </c>
      <c r="AB1313" s="11" t="str">
        <f>HYPERLINK(VLOOKUP('Prof.LUM Signify new ver'!A1313,Table1[#All],3,FALSE),"Паспорт продукту")</f>
        <v>Паспорт продукту</v>
      </c>
      <c r="AC1313" s="11" t="str">
        <f>HYPERLINK(VLOOKUP('Prof.LUM Signify new ver'!A1313,Table1[#All],4,FALSE),"Інструкція")</f>
        <v>Інструкція</v>
      </c>
    </row>
    <row r="1314" spans="1:29">
      <c r="A1314" s="4">
        <v>910925867004</v>
      </c>
      <c r="B1314" t="s">
        <v>2476</v>
      </c>
      <c r="C1314" t="s">
        <v>2374</v>
      </c>
      <c r="D1314" t="s">
        <v>2432</v>
      </c>
      <c r="E1314" t="s">
        <v>99</v>
      </c>
      <c r="F1314" s="5">
        <v>14479.199999999999</v>
      </c>
      <c r="H1314" t="s">
        <v>476</v>
      </c>
      <c r="I1314" t="s">
        <v>2377</v>
      </c>
      <c r="J1314" t="s">
        <v>2377</v>
      </c>
      <c r="K1314" t="s">
        <v>103</v>
      </c>
      <c r="L1314" t="s">
        <v>684</v>
      </c>
      <c r="N1314" t="s">
        <v>106</v>
      </c>
      <c r="Q1314" t="s">
        <v>108</v>
      </c>
      <c r="R1314" t="s">
        <v>2137</v>
      </c>
      <c r="S1314" t="s">
        <v>549</v>
      </c>
      <c r="T1314" t="s">
        <v>1061</v>
      </c>
      <c r="U1314" t="s">
        <v>112</v>
      </c>
      <c r="V1314" t="s">
        <v>2436</v>
      </c>
      <c r="W1314" t="s">
        <v>114</v>
      </c>
      <c r="X1314" t="s">
        <v>37</v>
      </c>
      <c r="Y1314" t="s">
        <v>1824</v>
      </c>
      <c r="Z1314" t="s">
        <v>115</v>
      </c>
      <c r="AA1314" s="11" t="str">
        <f>HYPERLINK(VLOOKUP('Prof.LUM Signify new ver'!A1314,Table1[#All],2,FALSE),"Фото")</f>
        <v>Фото</v>
      </c>
      <c r="AB1314" s="11" t="str">
        <f>HYPERLINK(VLOOKUP('Prof.LUM Signify new ver'!A1314,Table1[#All],3,FALSE),"Паспорт продукту")</f>
        <v>Паспорт продукту</v>
      </c>
      <c r="AC1314" s="11" t="str">
        <f>HYPERLINK(VLOOKUP('Prof.LUM Signify new ver'!A1314,Table1[#All],4,FALSE),"Інструкція")</f>
        <v>Інструкція</v>
      </c>
    </row>
    <row r="1315" spans="1:29">
      <c r="A1315" s="4">
        <v>910925867021</v>
      </c>
      <c r="B1315" t="s">
        <v>2477</v>
      </c>
      <c r="C1315" t="s">
        <v>2374</v>
      </c>
      <c r="D1315" t="s">
        <v>2432</v>
      </c>
      <c r="E1315" t="s">
        <v>99</v>
      </c>
      <c r="F1315" s="5">
        <v>25140</v>
      </c>
      <c r="H1315" t="s">
        <v>1161</v>
      </c>
      <c r="I1315" t="s">
        <v>2379</v>
      </c>
      <c r="J1315" t="s">
        <v>2433</v>
      </c>
      <c r="K1315" t="s">
        <v>103</v>
      </c>
      <c r="L1315" t="s">
        <v>684</v>
      </c>
      <c r="N1315" t="s">
        <v>106</v>
      </c>
      <c r="Q1315" t="s">
        <v>108</v>
      </c>
      <c r="R1315" t="s">
        <v>2137</v>
      </c>
      <c r="S1315" t="s">
        <v>636</v>
      </c>
      <c r="T1315" t="s">
        <v>2478</v>
      </c>
      <c r="U1315" t="s">
        <v>112</v>
      </c>
      <c r="V1315" t="s">
        <v>2436</v>
      </c>
      <c r="W1315" t="s">
        <v>114</v>
      </c>
      <c r="X1315" t="s">
        <v>37</v>
      </c>
      <c r="Y1315" t="s">
        <v>38</v>
      </c>
      <c r="Z1315" t="s">
        <v>115</v>
      </c>
      <c r="AA1315" s="11" t="str">
        <f>HYPERLINK(VLOOKUP('Prof.LUM Signify new ver'!A1315,Table1[#All],2,FALSE),"Фото")</f>
        <v>Фото</v>
      </c>
      <c r="AB1315" s="11" t="str">
        <f>HYPERLINK(VLOOKUP('Prof.LUM Signify new ver'!A1315,Table1[#All],3,FALSE),"Паспорт продукту")</f>
        <v>Паспорт продукту</v>
      </c>
      <c r="AC1315" s="11" t="str">
        <f>HYPERLINK(VLOOKUP('Prof.LUM Signify new ver'!A1315,Table1[#All],4,FALSE),"Інструкція")</f>
        <v>Інструкція</v>
      </c>
    </row>
    <row r="1316" spans="1:29">
      <c r="A1316" s="4">
        <v>910925867017</v>
      </c>
      <c r="B1316" t="s">
        <v>2479</v>
      </c>
      <c r="C1316" t="s">
        <v>2374</v>
      </c>
      <c r="D1316" t="s">
        <v>2432</v>
      </c>
      <c r="E1316" t="s">
        <v>99</v>
      </c>
      <c r="F1316" s="5">
        <v>15796.8</v>
      </c>
      <c r="H1316" t="s">
        <v>1161</v>
      </c>
      <c r="I1316" t="s">
        <v>2379</v>
      </c>
      <c r="J1316" t="s">
        <v>2433</v>
      </c>
      <c r="K1316" t="s">
        <v>103</v>
      </c>
      <c r="L1316" t="s">
        <v>684</v>
      </c>
      <c r="N1316" t="s">
        <v>106</v>
      </c>
      <c r="Q1316" t="s">
        <v>108</v>
      </c>
      <c r="R1316" t="s">
        <v>2137</v>
      </c>
      <c r="S1316" t="s">
        <v>616</v>
      </c>
      <c r="T1316" t="s">
        <v>2480</v>
      </c>
      <c r="U1316" t="s">
        <v>112</v>
      </c>
      <c r="V1316" t="s">
        <v>2436</v>
      </c>
      <c r="W1316" t="s">
        <v>114</v>
      </c>
      <c r="X1316" t="s">
        <v>37</v>
      </c>
      <c r="Y1316" t="s">
        <v>2439</v>
      </c>
      <c r="Z1316" t="s">
        <v>115</v>
      </c>
      <c r="AA1316" s="11" t="str">
        <f>HYPERLINK(VLOOKUP('Prof.LUM Signify new ver'!A1316,Table1[#All],2,FALSE),"Фото")</f>
        <v>Фото</v>
      </c>
      <c r="AB1316" s="11" t="str">
        <f>HYPERLINK(VLOOKUP('Prof.LUM Signify new ver'!A1316,Table1[#All],3,FALSE),"Паспорт продукту")</f>
        <v>Паспорт продукту</v>
      </c>
      <c r="AC1316" s="11" t="str">
        <f>HYPERLINK(VLOOKUP('Prof.LUM Signify new ver'!A1316,Table1[#All],4,FALSE),"Інструкція")</f>
        <v>Інструкція</v>
      </c>
    </row>
    <row r="1317" spans="1:29">
      <c r="A1317" s="4">
        <v>910925867047</v>
      </c>
      <c r="B1317" t="s">
        <v>2481</v>
      </c>
      <c r="C1317" t="s">
        <v>2374</v>
      </c>
      <c r="D1317" t="s">
        <v>2432</v>
      </c>
      <c r="E1317" t="s">
        <v>99</v>
      </c>
      <c r="F1317" s="5">
        <v>20222.399999999998</v>
      </c>
      <c r="H1317" t="s">
        <v>476</v>
      </c>
      <c r="I1317" t="s">
        <v>2377</v>
      </c>
      <c r="J1317" t="s">
        <v>2377</v>
      </c>
      <c r="K1317" t="s">
        <v>103</v>
      </c>
      <c r="L1317" t="s">
        <v>684</v>
      </c>
      <c r="N1317" t="s">
        <v>106</v>
      </c>
      <c r="Q1317" t="s">
        <v>108</v>
      </c>
      <c r="R1317" t="s">
        <v>2137</v>
      </c>
      <c r="S1317" t="s">
        <v>616</v>
      </c>
      <c r="T1317" t="s">
        <v>2480</v>
      </c>
      <c r="U1317" t="s">
        <v>112</v>
      </c>
      <c r="V1317" t="s">
        <v>2436</v>
      </c>
      <c r="W1317" t="s">
        <v>114</v>
      </c>
      <c r="X1317" t="s">
        <v>37</v>
      </c>
      <c r="Y1317" t="s">
        <v>2439</v>
      </c>
      <c r="Z1317" t="s">
        <v>115</v>
      </c>
      <c r="AA1317" s="11" t="str">
        <f>HYPERLINK(VLOOKUP('Prof.LUM Signify new ver'!A1317,Table1[#All],2,FALSE),"Фото")</f>
        <v>Фото</v>
      </c>
      <c r="AB1317" s="11" t="str">
        <f>HYPERLINK(VLOOKUP('Prof.LUM Signify new ver'!A1317,Table1[#All],3,FALSE),"Паспорт продукту")</f>
        <v>Паспорт продукту</v>
      </c>
      <c r="AC1317" s="11" t="str">
        <f>HYPERLINK(VLOOKUP('Prof.LUM Signify new ver'!A1317,Table1[#All],4,FALSE),"Інструкція")</f>
        <v>Інструкція</v>
      </c>
    </row>
    <row r="1318" spans="1:29">
      <c r="A1318" s="4">
        <v>910925867049</v>
      </c>
      <c r="B1318" t="s">
        <v>2482</v>
      </c>
      <c r="C1318" t="s">
        <v>2374</v>
      </c>
      <c r="D1318" t="s">
        <v>2432</v>
      </c>
      <c r="E1318" t="s">
        <v>99</v>
      </c>
      <c r="F1318" s="5">
        <v>17184</v>
      </c>
      <c r="H1318" t="s">
        <v>476</v>
      </c>
      <c r="I1318" t="s">
        <v>2377</v>
      </c>
      <c r="J1318" t="s">
        <v>2377</v>
      </c>
      <c r="K1318" t="s">
        <v>103</v>
      </c>
      <c r="L1318" t="s">
        <v>684</v>
      </c>
      <c r="N1318" t="s">
        <v>106</v>
      </c>
      <c r="Q1318" t="s">
        <v>108</v>
      </c>
      <c r="R1318" t="s">
        <v>2137</v>
      </c>
      <c r="S1318" t="s">
        <v>549</v>
      </c>
      <c r="T1318" t="s">
        <v>1061</v>
      </c>
      <c r="U1318" t="s">
        <v>112</v>
      </c>
      <c r="V1318" t="s">
        <v>2436</v>
      </c>
      <c r="W1318" t="s">
        <v>114</v>
      </c>
      <c r="X1318" t="s">
        <v>37</v>
      </c>
      <c r="Y1318" t="s">
        <v>1824</v>
      </c>
      <c r="Z1318" t="s">
        <v>115</v>
      </c>
      <c r="AA1318" s="11" t="str">
        <f>HYPERLINK(VLOOKUP('Prof.LUM Signify new ver'!A1318,Table1[#All],2,FALSE),"Фото")</f>
        <v>Фото</v>
      </c>
      <c r="AB1318" s="11" t="str">
        <f>HYPERLINK(VLOOKUP('Prof.LUM Signify new ver'!A1318,Table1[#All],3,FALSE),"Паспорт продукту")</f>
        <v>Паспорт продукту</v>
      </c>
      <c r="AC1318" s="11" t="str">
        <f>HYPERLINK(VLOOKUP('Prof.LUM Signify new ver'!A1318,Table1[#All],4,FALSE),"Інструкція")</f>
        <v>Інструкція</v>
      </c>
    </row>
    <row r="1319" spans="1:29">
      <c r="A1319" s="4">
        <v>910925867043</v>
      </c>
      <c r="B1319" t="s">
        <v>2483</v>
      </c>
      <c r="C1319" t="s">
        <v>2374</v>
      </c>
      <c r="D1319" t="s">
        <v>2432</v>
      </c>
      <c r="E1319" t="s">
        <v>99</v>
      </c>
      <c r="F1319" s="5">
        <v>16177.199999999999</v>
      </c>
      <c r="H1319" t="s">
        <v>476</v>
      </c>
      <c r="I1319" t="s">
        <v>2377</v>
      </c>
      <c r="J1319" t="s">
        <v>2377</v>
      </c>
      <c r="K1319" t="s">
        <v>103</v>
      </c>
      <c r="L1319" t="s">
        <v>684</v>
      </c>
      <c r="N1319" t="s">
        <v>106</v>
      </c>
      <c r="Q1319" t="s">
        <v>108</v>
      </c>
      <c r="R1319" t="s">
        <v>2137</v>
      </c>
      <c r="S1319" t="s">
        <v>616</v>
      </c>
      <c r="T1319" t="s">
        <v>2480</v>
      </c>
      <c r="U1319" t="s">
        <v>112</v>
      </c>
      <c r="V1319" t="s">
        <v>2436</v>
      </c>
      <c r="W1319" t="s">
        <v>114</v>
      </c>
      <c r="X1319" t="s">
        <v>37</v>
      </c>
      <c r="Y1319" t="s">
        <v>2439</v>
      </c>
      <c r="Z1319" t="s">
        <v>115</v>
      </c>
      <c r="AA1319" s="11" t="str">
        <f>HYPERLINK(VLOOKUP('Prof.LUM Signify new ver'!A1319,Table1[#All],2,FALSE),"Фото")</f>
        <v>Фото</v>
      </c>
      <c r="AB1319" s="11" t="str">
        <f>HYPERLINK(VLOOKUP('Prof.LUM Signify new ver'!A1319,Table1[#All],3,FALSE),"Паспорт продукту")</f>
        <v>Паспорт продукту</v>
      </c>
      <c r="AC1319" s="11" t="str">
        <f>HYPERLINK(VLOOKUP('Prof.LUM Signify new ver'!A1319,Table1[#All],4,FALSE),"Інструкція")</f>
        <v>Інструкція</v>
      </c>
    </row>
    <row r="1320" spans="1:29">
      <c r="A1320" s="4">
        <v>910925867006</v>
      </c>
      <c r="B1320" t="s">
        <v>2484</v>
      </c>
      <c r="C1320" t="s">
        <v>2374</v>
      </c>
      <c r="D1320" t="s">
        <v>2432</v>
      </c>
      <c r="E1320" t="s">
        <v>99</v>
      </c>
      <c r="F1320" s="5">
        <v>23138.399999999998</v>
      </c>
      <c r="H1320" t="s">
        <v>476</v>
      </c>
      <c r="I1320" t="s">
        <v>2377</v>
      </c>
      <c r="J1320" t="s">
        <v>2377</v>
      </c>
      <c r="K1320" t="s">
        <v>103</v>
      </c>
      <c r="L1320" t="s">
        <v>684</v>
      </c>
      <c r="N1320" t="s">
        <v>106</v>
      </c>
      <c r="Q1320" t="s">
        <v>108</v>
      </c>
      <c r="R1320" t="s">
        <v>2137</v>
      </c>
      <c r="S1320" t="s">
        <v>627</v>
      </c>
      <c r="T1320" t="s">
        <v>1915</v>
      </c>
      <c r="U1320" t="s">
        <v>112</v>
      </c>
      <c r="V1320" t="s">
        <v>2436</v>
      </c>
      <c r="W1320" t="s">
        <v>114</v>
      </c>
      <c r="X1320" t="s">
        <v>37</v>
      </c>
      <c r="Y1320" t="s">
        <v>1824</v>
      </c>
      <c r="Z1320" t="s">
        <v>115</v>
      </c>
      <c r="AA1320" s="11" t="str">
        <f>HYPERLINK(VLOOKUP('Prof.LUM Signify new ver'!A1320,Table1[#All],2,FALSE),"Фото")</f>
        <v>Фото</v>
      </c>
      <c r="AB1320" s="11" t="str">
        <f>HYPERLINK(VLOOKUP('Prof.LUM Signify new ver'!A1320,Table1[#All],3,FALSE),"Паспорт продукту")</f>
        <v>Паспорт продукту</v>
      </c>
      <c r="AC1320" s="11" t="str">
        <f>HYPERLINK(VLOOKUP('Prof.LUM Signify new ver'!A1320,Table1[#All],4,FALSE),"Інструкція")</f>
        <v>Інструкція</v>
      </c>
    </row>
    <row r="1321" spans="1:29">
      <c r="A1321" s="4">
        <v>910925867001</v>
      </c>
      <c r="B1321" t="s">
        <v>2485</v>
      </c>
      <c r="C1321" t="s">
        <v>2374</v>
      </c>
      <c r="D1321" t="s">
        <v>2432</v>
      </c>
      <c r="E1321" t="s">
        <v>99</v>
      </c>
      <c r="F1321" s="5">
        <v>13261.199999999999</v>
      </c>
      <c r="H1321" t="s">
        <v>476</v>
      </c>
      <c r="I1321" t="s">
        <v>2377</v>
      </c>
      <c r="J1321" t="s">
        <v>2377</v>
      </c>
      <c r="K1321" t="s">
        <v>103</v>
      </c>
      <c r="L1321" t="s">
        <v>684</v>
      </c>
      <c r="N1321" t="s">
        <v>106</v>
      </c>
      <c r="Q1321" t="s">
        <v>108</v>
      </c>
      <c r="R1321" t="s">
        <v>2137</v>
      </c>
      <c r="S1321" t="s">
        <v>631</v>
      </c>
      <c r="T1321" t="s">
        <v>1360</v>
      </c>
      <c r="U1321" t="s">
        <v>112</v>
      </c>
      <c r="V1321" t="s">
        <v>2436</v>
      </c>
      <c r="W1321" t="s">
        <v>114</v>
      </c>
      <c r="X1321" t="s">
        <v>37</v>
      </c>
      <c r="Y1321" t="s">
        <v>1824</v>
      </c>
      <c r="Z1321" t="s">
        <v>115</v>
      </c>
      <c r="AA1321" s="11" t="str">
        <f>HYPERLINK(VLOOKUP('Prof.LUM Signify new ver'!A1321,Table1[#All],2,FALSE),"Фото")</f>
        <v>Фото</v>
      </c>
      <c r="AB1321" s="11" t="str">
        <f>HYPERLINK(VLOOKUP('Prof.LUM Signify new ver'!A1321,Table1[#All],3,FALSE),"Паспорт продукту")</f>
        <v>Паспорт продукту</v>
      </c>
      <c r="AC1321" s="11" t="str">
        <f>HYPERLINK(VLOOKUP('Prof.LUM Signify new ver'!A1321,Table1[#All],4,FALSE),"Інструкція")</f>
        <v>Інструкція</v>
      </c>
    </row>
    <row r="1322" spans="1:29">
      <c r="A1322" s="4">
        <v>910925867008</v>
      </c>
      <c r="B1322" t="s">
        <v>2486</v>
      </c>
      <c r="C1322" t="s">
        <v>2374</v>
      </c>
      <c r="D1322" t="s">
        <v>2432</v>
      </c>
      <c r="E1322" t="s">
        <v>99</v>
      </c>
      <c r="F1322" s="5">
        <v>24002.399999999998</v>
      </c>
      <c r="H1322" t="s">
        <v>476</v>
      </c>
      <c r="I1322" t="s">
        <v>2377</v>
      </c>
      <c r="J1322" t="s">
        <v>2377</v>
      </c>
      <c r="K1322" t="s">
        <v>103</v>
      </c>
      <c r="L1322" t="s">
        <v>684</v>
      </c>
      <c r="N1322" t="s">
        <v>106</v>
      </c>
      <c r="Q1322" t="s">
        <v>108</v>
      </c>
      <c r="R1322" t="s">
        <v>2137</v>
      </c>
      <c r="S1322" t="s">
        <v>2474</v>
      </c>
      <c r="T1322" t="s">
        <v>555</v>
      </c>
      <c r="U1322" t="s">
        <v>112</v>
      </c>
      <c r="V1322" t="s">
        <v>2436</v>
      </c>
      <c r="W1322" t="s">
        <v>114</v>
      </c>
      <c r="X1322" t="s">
        <v>37</v>
      </c>
      <c r="Y1322" t="s">
        <v>1824</v>
      </c>
      <c r="Z1322" t="s">
        <v>115</v>
      </c>
      <c r="AA1322" s="11" t="str">
        <f>HYPERLINK(VLOOKUP('Prof.LUM Signify new ver'!A1322,Table1[#All],2,FALSE),"Фото")</f>
        <v>Фото</v>
      </c>
      <c r="AB1322" s="11" t="str">
        <f>HYPERLINK(VLOOKUP('Prof.LUM Signify new ver'!A1322,Table1[#All],3,FALSE),"Паспорт продукту")</f>
        <v>Паспорт продукту</v>
      </c>
      <c r="AC1322" s="11" t="str">
        <f>HYPERLINK(VLOOKUP('Prof.LUM Signify new ver'!A1322,Table1[#All],4,FALSE),"Інструкція")</f>
        <v>Інструкція</v>
      </c>
    </row>
    <row r="1323" spans="1:29">
      <c r="A1323" s="4">
        <v>910925867003</v>
      </c>
      <c r="B1323" t="s">
        <v>2487</v>
      </c>
      <c r="C1323" t="s">
        <v>2374</v>
      </c>
      <c r="D1323" t="s">
        <v>2432</v>
      </c>
      <c r="E1323" t="s">
        <v>99</v>
      </c>
      <c r="F1323" s="5">
        <v>13138.8</v>
      </c>
      <c r="H1323" t="s">
        <v>476</v>
      </c>
      <c r="I1323" t="s">
        <v>2377</v>
      </c>
      <c r="J1323" t="s">
        <v>2377</v>
      </c>
      <c r="K1323" t="s">
        <v>103</v>
      </c>
      <c r="L1323" t="s">
        <v>684</v>
      </c>
      <c r="N1323" t="s">
        <v>106</v>
      </c>
      <c r="Q1323" t="s">
        <v>108</v>
      </c>
      <c r="R1323" t="s">
        <v>2137</v>
      </c>
      <c r="S1323" t="s">
        <v>549</v>
      </c>
      <c r="T1323" t="s">
        <v>1061</v>
      </c>
      <c r="U1323" t="s">
        <v>112</v>
      </c>
      <c r="V1323" t="s">
        <v>2436</v>
      </c>
      <c r="W1323" t="s">
        <v>114</v>
      </c>
      <c r="X1323" t="s">
        <v>37</v>
      </c>
      <c r="Y1323" t="s">
        <v>1824</v>
      </c>
      <c r="Z1323" t="s">
        <v>115</v>
      </c>
      <c r="AA1323" s="11" t="str">
        <f>HYPERLINK(VLOOKUP('Prof.LUM Signify new ver'!A1323,Table1[#All],2,FALSE),"Фото")</f>
        <v>Фото</v>
      </c>
      <c r="AB1323" s="11" t="str">
        <f>HYPERLINK(VLOOKUP('Prof.LUM Signify new ver'!A1323,Table1[#All],3,FALSE),"Паспорт продукту")</f>
        <v>Паспорт продукту</v>
      </c>
      <c r="AC1323" s="11" t="str">
        <f>HYPERLINK(VLOOKUP('Prof.LUM Signify new ver'!A1323,Table1[#All],4,FALSE),"Інструкція")</f>
        <v>Інструкція</v>
      </c>
    </row>
    <row r="1324" spans="1:29">
      <c r="A1324" s="4">
        <v>910505100242</v>
      </c>
      <c r="B1324" t="s">
        <v>2488</v>
      </c>
      <c r="C1324" t="s">
        <v>2374</v>
      </c>
      <c r="D1324" t="s">
        <v>2489</v>
      </c>
      <c r="E1324" t="s">
        <v>99</v>
      </c>
      <c r="F1324" s="5">
        <v>19012.8</v>
      </c>
      <c r="H1324" t="s">
        <v>968</v>
      </c>
      <c r="I1324" t="s">
        <v>2379</v>
      </c>
      <c r="J1324" t="s">
        <v>1293</v>
      </c>
      <c r="K1324" t="s">
        <v>103</v>
      </c>
      <c r="L1324" t="s">
        <v>684</v>
      </c>
      <c r="N1324" t="s">
        <v>106</v>
      </c>
      <c r="O1324" t="s">
        <v>2490</v>
      </c>
      <c r="Q1324" t="s">
        <v>2491</v>
      </c>
      <c r="R1324" t="s">
        <v>364</v>
      </c>
      <c r="S1324" t="s">
        <v>2395</v>
      </c>
      <c r="T1324" t="s">
        <v>1979</v>
      </c>
      <c r="U1324" t="s">
        <v>112</v>
      </c>
      <c r="V1324" t="s">
        <v>2436</v>
      </c>
      <c r="W1324" t="s">
        <v>114</v>
      </c>
      <c r="X1324" t="s">
        <v>37</v>
      </c>
      <c r="Y1324" t="s">
        <v>2492</v>
      </c>
      <c r="Z1324" t="s">
        <v>2493</v>
      </c>
      <c r="AA1324" s="11" t="str">
        <f>HYPERLINK(VLOOKUP('Prof.LUM Signify new ver'!A1324,Table1[#All],2,FALSE),"Фото")</f>
        <v>Фото</v>
      </c>
      <c r="AB1324" s="11" t="str">
        <f>HYPERLINK(VLOOKUP('Prof.LUM Signify new ver'!A1324,Table1[#All],3,FALSE),"Паспорт продукту")</f>
        <v>Паспорт продукту</v>
      </c>
      <c r="AC1324" s="11" t="str">
        <f>HYPERLINK(VLOOKUP('Prof.LUM Signify new ver'!A1324,Table1[#All],4,FALSE),"Інструкція")</f>
        <v>Інструкція</v>
      </c>
    </row>
    <row r="1325" spans="1:29">
      <c r="A1325" s="4">
        <v>910505100255</v>
      </c>
      <c r="B1325" t="s">
        <v>2494</v>
      </c>
      <c r="C1325" t="s">
        <v>2374</v>
      </c>
      <c r="D1325" t="s">
        <v>2489</v>
      </c>
      <c r="E1325" t="s">
        <v>99</v>
      </c>
      <c r="F1325" s="5">
        <v>15136.8</v>
      </c>
      <c r="H1325" t="s">
        <v>968</v>
      </c>
      <c r="I1325" t="s">
        <v>2377</v>
      </c>
      <c r="J1325" t="s">
        <v>2377</v>
      </c>
      <c r="K1325" t="s">
        <v>103</v>
      </c>
      <c r="L1325" t="s">
        <v>684</v>
      </c>
      <c r="N1325" t="s">
        <v>106</v>
      </c>
      <c r="O1325" t="s">
        <v>2490</v>
      </c>
      <c r="Q1325" t="s">
        <v>2491</v>
      </c>
      <c r="R1325" t="s">
        <v>364</v>
      </c>
      <c r="S1325" t="s">
        <v>2395</v>
      </c>
      <c r="T1325" t="s">
        <v>1979</v>
      </c>
      <c r="U1325" t="s">
        <v>112</v>
      </c>
      <c r="V1325" t="s">
        <v>2436</v>
      </c>
      <c r="W1325" t="s">
        <v>114</v>
      </c>
      <c r="X1325" t="s">
        <v>37</v>
      </c>
      <c r="Y1325" t="s">
        <v>2492</v>
      </c>
      <c r="Z1325" t="s">
        <v>2493</v>
      </c>
      <c r="AA1325" s="11" t="str">
        <f>HYPERLINK(VLOOKUP('Prof.LUM Signify new ver'!A1325,Table1[#All],2,FALSE),"Фото")</f>
        <v>Фото</v>
      </c>
      <c r="AB1325" s="11" t="str">
        <f>HYPERLINK(VLOOKUP('Prof.LUM Signify new ver'!A1325,Table1[#All],3,FALSE),"Паспорт продукту")</f>
        <v>Паспорт продукту</v>
      </c>
      <c r="AC1325" s="11" t="str">
        <f>HYPERLINK(VLOOKUP('Prof.LUM Signify new ver'!A1325,Table1[#All],4,FALSE),"Інструкція")</f>
        <v>Інструкція</v>
      </c>
    </row>
    <row r="1326" spans="1:29">
      <c r="A1326" s="4">
        <v>910505100241</v>
      </c>
      <c r="B1326" t="s">
        <v>2495</v>
      </c>
      <c r="C1326" t="s">
        <v>2374</v>
      </c>
      <c r="D1326" t="s">
        <v>2489</v>
      </c>
      <c r="E1326" t="s">
        <v>99</v>
      </c>
      <c r="F1326" s="5">
        <v>21574.799999999999</v>
      </c>
      <c r="H1326" t="s">
        <v>968</v>
      </c>
      <c r="I1326" t="s">
        <v>2379</v>
      </c>
      <c r="J1326" t="s">
        <v>1293</v>
      </c>
      <c r="K1326" t="s">
        <v>103</v>
      </c>
      <c r="L1326" t="s">
        <v>684</v>
      </c>
      <c r="N1326" t="s">
        <v>106</v>
      </c>
      <c r="O1326" t="s">
        <v>2490</v>
      </c>
      <c r="Q1326" t="s">
        <v>2491</v>
      </c>
      <c r="R1326" t="s">
        <v>364</v>
      </c>
      <c r="S1326" t="s">
        <v>110</v>
      </c>
      <c r="T1326" t="s">
        <v>1517</v>
      </c>
      <c r="U1326" t="s">
        <v>112</v>
      </c>
      <c r="V1326" t="s">
        <v>2436</v>
      </c>
      <c r="W1326" t="s">
        <v>114</v>
      </c>
      <c r="X1326" t="s">
        <v>37</v>
      </c>
      <c r="Y1326" t="s">
        <v>2492</v>
      </c>
      <c r="Z1326" t="s">
        <v>2493</v>
      </c>
      <c r="AA1326" s="11" t="str">
        <f>HYPERLINK(VLOOKUP('Prof.LUM Signify new ver'!A1326,Table1[#All],2,FALSE),"Фото")</f>
        <v>Фото</v>
      </c>
      <c r="AB1326" s="11" t="str">
        <f>HYPERLINK(VLOOKUP('Prof.LUM Signify new ver'!A1326,Table1[#All],3,FALSE),"Паспорт продукту")</f>
        <v>Паспорт продукту</v>
      </c>
      <c r="AC1326" s="11" t="str">
        <f>HYPERLINK(VLOOKUP('Prof.LUM Signify new ver'!A1326,Table1[#All],4,FALSE),"Інструкція")</f>
        <v>Інструкція</v>
      </c>
    </row>
    <row r="1327" spans="1:29">
      <c r="A1327" s="4">
        <v>910505100277</v>
      </c>
      <c r="B1327" t="s">
        <v>2496</v>
      </c>
      <c r="C1327" t="s">
        <v>2374</v>
      </c>
      <c r="D1327" t="s">
        <v>2489</v>
      </c>
      <c r="E1327" t="s">
        <v>99</v>
      </c>
      <c r="F1327" s="5">
        <v>24580.799999999999</v>
      </c>
      <c r="H1327" t="s">
        <v>968</v>
      </c>
      <c r="I1327" t="s">
        <v>2377</v>
      </c>
      <c r="J1327" t="s">
        <v>2377</v>
      </c>
      <c r="K1327" t="s">
        <v>103</v>
      </c>
      <c r="L1327" t="s">
        <v>684</v>
      </c>
      <c r="N1327" t="s">
        <v>106</v>
      </c>
      <c r="O1327" t="s">
        <v>2490</v>
      </c>
      <c r="Q1327" t="s">
        <v>2491</v>
      </c>
      <c r="R1327" t="s">
        <v>364</v>
      </c>
      <c r="S1327" t="s">
        <v>110</v>
      </c>
      <c r="T1327" t="s">
        <v>1517</v>
      </c>
      <c r="U1327" t="s">
        <v>112</v>
      </c>
      <c r="V1327" t="s">
        <v>2436</v>
      </c>
      <c r="W1327" t="s">
        <v>114</v>
      </c>
      <c r="X1327" t="s">
        <v>37</v>
      </c>
      <c r="Y1327" t="s">
        <v>2492</v>
      </c>
      <c r="Z1327" t="s">
        <v>2493</v>
      </c>
      <c r="AA1327" s="11" t="str">
        <f>HYPERLINK(VLOOKUP('Prof.LUM Signify new ver'!A1327,Table1[#All],2,FALSE),"Фото")</f>
        <v>Фото</v>
      </c>
      <c r="AB1327" s="11" t="str">
        <f>HYPERLINK(VLOOKUP('Prof.LUM Signify new ver'!A1327,Table1[#All],3,FALSE),"Паспорт продукту")</f>
        <v>Паспорт продукту</v>
      </c>
      <c r="AC1327" s="11" t="str">
        <f>HYPERLINK(VLOOKUP('Prof.LUM Signify new ver'!A1327,Table1[#All],4,FALSE),"Інструкція")</f>
        <v>Інструкція</v>
      </c>
    </row>
    <row r="1328" spans="1:29">
      <c r="A1328" s="4">
        <v>910505100245</v>
      </c>
      <c r="B1328" t="s">
        <v>2497</v>
      </c>
      <c r="C1328" t="s">
        <v>2374</v>
      </c>
      <c r="D1328" t="s">
        <v>2489</v>
      </c>
      <c r="E1328" t="s">
        <v>99</v>
      </c>
      <c r="F1328" s="5">
        <v>18349.2</v>
      </c>
      <c r="H1328" t="s">
        <v>968</v>
      </c>
      <c r="I1328" t="s">
        <v>2377</v>
      </c>
      <c r="J1328" t="s">
        <v>2377</v>
      </c>
      <c r="K1328" t="s">
        <v>103</v>
      </c>
      <c r="L1328" t="s">
        <v>684</v>
      </c>
      <c r="N1328" t="s">
        <v>106</v>
      </c>
      <c r="O1328" t="s">
        <v>2490</v>
      </c>
      <c r="Q1328" t="s">
        <v>2491</v>
      </c>
      <c r="R1328" t="s">
        <v>364</v>
      </c>
      <c r="S1328" t="s">
        <v>110</v>
      </c>
      <c r="T1328" t="s">
        <v>1517</v>
      </c>
      <c r="U1328" t="s">
        <v>112</v>
      </c>
      <c r="V1328" t="s">
        <v>2436</v>
      </c>
      <c r="W1328" t="s">
        <v>114</v>
      </c>
      <c r="X1328" t="s">
        <v>37</v>
      </c>
      <c r="Y1328" t="s">
        <v>2492</v>
      </c>
      <c r="Z1328" t="s">
        <v>2493</v>
      </c>
      <c r="AA1328" s="11" t="str">
        <f>HYPERLINK(VLOOKUP('Prof.LUM Signify new ver'!A1328,Table1[#All],2,FALSE),"Фото")</f>
        <v>Фото</v>
      </c>
      <c r="AB1328" s="11" t="str">
        <f>HYPERLINK(VLOOKUP('Prof.LUM Signify new ver'!A1328,Table1[#All],3,FALSE),"Паспорт продукту")</f>
        <v>Паспорт продукту</v>
      </c>
      <c r="AC1328" s="11" t="str">
        <f>HYPERLINK(VLOOKUP('Prof.LUM Signify new ver'!A1328,Table1[#All],4,FALSE),"Інструкція")</f>
        <v>Інструкція</v>
      </c>
    </row>
    <row r="1329" spans="1:29">
      <c r="A1329" s="4">
        <v>910505100235</v>
      </c>
      <c r="B1329" t="s">
        <v>2498</v>
      </c>
      <c r="C1329" t="s">
        <v>2374</v>
      </c>
      <c r="D1329" t="s">
        <v>2489</v>
      </c>
      <c r="E1329" t="s">
        <v>99</v>
      </c>
      <c r="F1329" s="5">
        <v>21574.799999999999</v>
      </c>
      <c r="H1329" t="s">
        <v>968</v>
      </c>
      <c r="I1329" t="s">
        <v>2379</v>
      </c>
      <c r="J1329" t="s">
        <v>1293</v>
      </c>
      <c r="K1329" t="s">
        <v>103</v>
      </c>
      <c r="L1329" t="s">
        <v>684</v>
      </c>
      <c r="N1329" t="s">
        <v>106</v>
      </c>
      <c r="O1329" t="s">
        <v>107</v>
      </c>
      <c r="Q1329" t="s">
        <v>2491</v>
      </c>
      <c r="R1329" t="s">
        <v>109</v>
      </c>
      <c r="S1329" t="s">
        <v>1593</v>
      </c>
      <c r="T1329" t="s">
        <v>1061</v>
      </c>
      <c r="U1329" t="s">
        <v>112</v>
      </c>
      <c r="V1329" t="s">
        <v>2436</v>
      </c>
      <c r="W1329" t="s">
        <v>114</v>
      </c>
      <c r="X1329" t="s">
        <v>37</v>
      </c>
      <c r="Y1329" t="s">
        <v>2492</v>
      </c>
      <c r="Z1329" t="s">
        <v>2493</v>
      </c>
      <c r="AA1329" s="11" t="str">
        <f>HYPERLINK(VLOOKUP('Prof.LUM Signify new ver'!A1329,Table1[#All],2,FALSE),"Фото")</f>
        <v>Фото</v>
      </c>
      <c r="AB1329" s="11" t="str">
        <f>HYPERLINK(VLOOKUP('Prof.LUM Signify new ver'!A1329,Table1[#All],3,FALSE),"Паспорт продукту")</f>
        <v>Паспорт продукту</v>
      </c>
      <c r="AC1329" s="11" t="str">
        <f>HYPERLINK(VLOOKUP('Prof.LUM Signify new ver'!A1329,Table1[#All],4,FALSE),"Інструкція")</f>
        <v>Інструкція</v>
      </c>
    </row>
    <row r="1330" spans="1:29">
      <c r="A1330" s="4">
        <v>910505100252</v>
      </c>
      <c r="B1330" t="s">
        <v>2499</v>
      </c>
      <c r="C1330" t="s">
        <v>2374</v>
      </c>
      <c r="D1330" t="s">
        <v>2489</v>
      </c>
      <c r="E1330" t="s">
        <v>99</v>
      </c>
      <c r="F1330" s="5">
        <v>26928</v>
      </c>
      <c r="H1330" t="s">
        <v>968</v>
      </c>
      <c r="I1330" t="s">
        <v>2377</v>
      </c>
      <c r="J1330" t="s">
        <v>2377</v>
      </c>
      <c r="K1330" t="s">
        <v>103</v>
      </c>
      <c r="L1330" t="s">
        <v>684</v>
      </c>
      <c r="N1330" t="s">
        <v>106</v>
      </c>
      <c r="O1330" t="s">
        <v>107</v>
      </c>
      <c r="Q1330" t="s">
        <v>2491</v>
      </c>
      <c r="R1330" t="s">
        <v>109</v>
      </c>
      <c r="S1330" t="s">
        <v>1593</v>
      </c>
      <c r="T1330" t="s">
        <v>1061</v>
      </c>
      <c r="U1330" t="s">
        <v>112</v>
      </c>
      <c r="V1330" t="s">
        <v>2436</v>
      </c>
      <c r="W1330" t="s">
        <v>114</v>
      </c>
      <c r="X1330" t="s">
        <v>37</v>
      </c>
      <c r="Y1330" t="s">
        <v>2492</v>
      </c>
      <c r="Z1330" t="s">
        <v>2493</v>
      </c>
      <c r="AA1330" s="11" t="str">
        <f>HYPERLINK(VLOOKUP('Prof.LUM Signify new ver'!A1330,Table1[#All],2,FALSE),"Фото")</f>
        <v>Фото</v>
      </c>
      <c r="AB1330" s="11" t="str">
        <f>HYPERLINK(VLOOKUP('Prof.LUM Signify new ver'!A1330,Table1[#All],3,FALSE),"Паспорт продукту")</f>
        <v>Паспорт продукту</v>
      </c>
      <c r="AC1330" s="11" t="str">
        <f>HYPERLINK(VLOOKUP('Prof.LUM Signify new ver'!A1330,Table1[#All],4,FALSE),"Інструкція")</f>
        <v>Інструкція</v>
      </c>
    </row>
    <row r="1331" spans="1:29">
      <c r="A1331" s="4">
        <v>910505100250</v>
      </c>
      <c r="B1331" t="s">
        <v>2500</v>
      </c>
      <c r="C1331" t="s">
        <v>2374</v>
      </c>
      <c r="D1331" t="s">
        <v>2489</v>
      </c>
      <c r="E1331" t="s">
        <v>99</v>
      </c>
      <c r="F1331" s="5">
        <v>18349.2</v>
      </c>
      <c r="H1331" t="s">
        <v>968</v>
      </c>
      <c r="I1331" t="s">
        <v>2377</v>
      </c>
      <c r="J1331" t="s">
        <v>2377</v>
      </c>
      <c r="K1331" t="s">
        <v>103</v>
      </c>
      <c r="L1331" t="s">
        <v>684</v>
      </c>
      <c r="N1331" t="s">
        <v>106</v>
      </c>
      <c r="O1331" t="s">
        <v>107</v>
      </c>
      <c r="Q1331" t="s">
        <v>2491</v>
      </c>
      <c r="R1331" t="s">
        <v>109</v>
      </c>
      <c r="S1331" t="s">
        <v>1593</v>
      </c>
      <c r="T1331" t="s">
        <v>1061</v>
      </c>
      <c r="U1331" t="s">
        <v>112</v>
      </c>
      <c r="V1331" t="s">
        <v>2436</v>
      </c>
      <c r="W1331" t="s">
        <v>114</v>
      </c>
      <c r="X1331" t="s">
        <v>37</v>
      </c>
      <c r="Y1331" t="s">
        <v>2492</v>
      </c>
      <c r="Z1331" t="s">
        <v>2493</v>
      </c>
      <c r="AA1331" s="11" t="str">
        <f>HYPERLINK(VLOOKUP('Prof.LUM Signify new ver'!A1331,Table1[#All],2,FALSE),"Фото")</f>
        <v>Фото</v>
      </c>
      <c r="AB1331" s="11" t="str">
        <f>HYPERLINK(VLOOKUP('Prof.LUM Signify new ver'!A1331,Table1[#All],3,FALSE),"Паспорт продукту")</f>
        <v>Паспорт продукту</v>
      </c>
      <c r="AC1331" s="11" t="str">
        <f>HYPERLINK(VLOOKUP('Prof.LUM Signify new ver'!A1331,Table1[#All],4,FALSE),"Інструкція")</f>
        <v>Інструкція</v>
      </c>
    </row>
    <row r="1332" spans="1:29">
      <c r="A1332" s="4">
        <v>910505101678</v>
      </c>
      <c r="B1332" t="s">
        <v>2501</v>
      </c>
      <c r="C1332" t="s">
        <v>2374</v>
      </c>
      <c r="D1332" t="s">
        <v>2489</v>
      </c>
      <c r="E1332" t="s">
        <v>99</v>
      </c>
      <c r="F1332" s="5">
        <v>25122</v>
      </c>
      <c r="H1332" t="s">
        <v>968</v>
      </c>
      <c r="I1332" t="s">
        <v>2377</v>
      </c>
      <c r="J1332" t="s">
        <v>2377</v>
      </c>
      <c r="K1332" t="s">
        <v>2030</v>
      </c>
      <c r="L1332" t="s">
        <v>2502</v>
      </c>
      <c r="N1332" t="s">
        <v>106</v>
      </c>
      <c r="Q1332" t="s">
        <v>2491</v>
      </c>
      <c r="R1332" t="s">
        <v>1024</v>
      </c>
      <c r="S1332" t="s">
        <v>866</v>
      </c>
      <c r="T1332" t="s">
        <v>1851</v>
      </c>
      <c r="U1332" t="s">
        <v>112</v>
      </c>
      <c r="V1332" t="s">
        <v>2436</v>
      </c>
      <c r="W1332" t="s">
        <v>114</v>
      </c>
      <c r="X1332" t="s">
        <v>37</v>
      </c>
      <c r="Y1332" t="s">
        <v>2492</v>
      </c>
      <c r="Z1332" t="s">
        <v>2493</v>
      </c>
      <c r="AA1332" s="11" t="str">
        <f>HYPERLINK(VLOOKUP('Prof.LUM Signify new ver'!A1332,Table1[#All],2,FALSE),"Фото")</f>
        <v>Фото</v>
      </c>
      <c r="AB1332" s="11" t="str">
        <f>HYPERLINK(VLOOKUP('Prof.LUM Signify new ver'!A1332,Table1[#All],3,FALSE),"Паспорт продукту")</f>
        <v>Паспорт продукту</v>
      </c>
      <c r="AC1332" s="11" t="str">
        <f>HYPERLINK(VLOOKUP('Prof.LUM Signify new ver'!A1332,Table1[#All],4,FALSE),"Інструкція")</f>
        <v>Інструкція</v>
      </c>
    </row>
    <row r="1333" spans="1:29">
      <c r="A1333" s="4">
        <v>910505103104</v>
      </c>
      <c r="B1333" t="s">
        <v>2503</v>
      </c>
      <c r="C1333" t="s">
        <v>2374</v>
      </c>
      <c r="D1333" t="s">
        <v>2504</v>
      </c>
      <c r="E1333" t="s">
        <v>99</v>
      </c>
      <c r="F1333" s="5">
        <v>15997.199999999999</v>
      </c>
      <c r="H1333" t="s">
        <v>992</v>
      </c>
      <c r="I1333" t="s">
        <v>2505</v>
      </c>
      <c r="J1333" t="s">
        <v>2506</v>
      </c>
      <c r="K1333" t="s">
        <v>103</v>
      </c>
      <c r="L1333" t="s">
        <v>684</v>
      </c>
      <c r="M1333" t="s">
        <v>146</v>
      </c>
      <c r="N1333" t="s">
        <v>106</v>
      </c>
      <c r="Q1333" t="s">
        <v>108</v>
      </c>
      <c r="R1333" t="s">
        <v>687</v>
      </c>
      <c r="S1333" t="s">
        <v>2507</v>
      </c>
      <c r="T1333" t="s">
        <v>1360</v>
      </c>
      <c r="U1333" t="s">
        <v>112</v>
      </c>
      <c r="V1333" t="s">
        <v>678</v>
      </c>
      <c r="W1333" t="s">
        <v>114</v>
      </c>
      <c r="X1333" t="s">
        <v>37</v>
      </c>
      <c r="Y1333" t="s">
        <v>2439</v>
      </c>
      <c r="Z1333" t="s">
        <v>115</v>
      </c>
      <c r="AA1333" s="11" t="str">
        <f>HYPERLINK(VLOOKUP('Prof.LUM Signify new ver'!A1333,Table1[#All],2,FALSE),"Фото")</f>
        <v>Фото</v>
      </c>
      <c r="AB1333" s="11" t="str">
        <f>HYPERLINK(VLOOKUP('Prof.LUM Signify new ver'!A1333,Table1[#All],3,FALSE),"Паспорт продукту")</f>
        <v>Паспорт продукту</v>
      </c>
      <c r="AC1333" s="11" t="str">
        <f>HYPERLINK(VLOOKUP('Prof.LUM Signify new ver'!A1333,Table1[#All],4,FALSE),"Інструкція")</f>
        <v>Інструкція</v>
      </c>
    </row>
    <row r="1334" spans="1:29">
      <c r="A1334" s="4">
        <v>910505103557</v>
      </c>
      <c r="B1334" t="s">
        <v>2508</v>
      </c>
      <c r="C1334" t="s">
        <v>2374</v>
      </c>
      <c r="D1334" t="s">
        <v>2504</v>
      </c>
      <c r="E1334" t="s">
        <v>99</v>
      </c>
      <c r="F1334" s="5">
        <v>16686</v>
      </c>
      <c r="AA1334" s="11"/>
      <c r="AB1334" s="11"/>
      <c r="AC1334" s="11"/>
    </row>
    <row r="1335" spans="1:29">
      <c r="A1335" s="4">
        <v>910505103118</v>
      </c>
      <c r="B1335" t="s">
        <v>2509</v>
      </c>
      <c r="C1335" t="s">
        <v>2374</v>
      </c>
      <c r="D1335" t="s">
        <v>2504</v>
      </c>
      <c r="E1335" t="s">
        <v>99</v>
      </c>
      <c r="F1335" s="5">
        <v>17457.599999999999</v>
      </c>
      <c r="H1335" t="s">
        <v>992</v>
      </c>
      <c r="I1335" t="s">
        <v>2510</v>
      </c>
      <c r="J1335" t="s">
        <v>2506</v>
      </c>
      <c r="K1335" t="s">
        <v>103</v>
      </c>
      <c r="L1335" t="s">
        <v>684</v>
      </c>
      <c r="M1335" t="s">
        <v>146</v>
      </c>
      <c r="N1335" t="s">
        <v>106</v>
      </c>
      <c r="Q1335" t="s">
        <v>108</v>
      </c>
      <c r="R1335" t="s">
        <v>687</v>
      </c>
      <c r="S1335" t="s">
        <v>2507</v>
      </c>
      <c r="T1335" t="s">
        <v>1360</v>
      </c>
      <c r="U1335" t="s">
        <v>112</v>
      </c>
      <c r="V1335" t="s">
        <v>678</v>
      </c>
      <c r="W1335" t="s">
        <v>114</v>
      </c>
      <c r="X1335" t="s">
        <v>37</v>
      </c>
      <c r="Y1335" t="s">
        <v>2439</v>
      </c>
      <c r="Z1335" t="s">
        <v>115</v>
      </c>
      <c r="AA1335" s="11"/>
      <c r="AB1335" s="11"/>
      <c r="AC1335" s="11"/>
    </row>
    <row r="1336" spans="1:29">
      <c r="A1336" s="4">
        <v>910505103512</v>
      </c>
      <c r="B1336" t="s">
        <v>2511</v>
      </c>
      <c r="C1336" t="s">
        <v>2374</v>
      </c>
      <c r="D1336" t="s">
        <v>2504</v>
      </c>
      <c r="E1336" t="s">
        <v>99</v>
      </c>
      <c r="F1336" s="5">
        <v>16863.599999999999</v>
      </c>
      <c r="AA1336" s="11"/>
      <c r="AB1336" s="11"/>
      <c r="AC1336" s="11"/>
    </row>
    <row r="1337" spans="1:29">
      <c r="A1337" s="4">
        <v>910500188415</v>
      </c>
      <c r="B1337" t="s">
        <v>2512</v>
      </c>
      <c r="C1337" t="s">
        <v>2365</v>
      </c>
      <c r="D1337" t="s">
        <v>2366</v>
      </c>
      <c r="E1337" t="s">
        <v>2367</v>
      </c>
      <c r="F1337" s="5">
        <v>1486.8</v>
      </c>
      <c r="I1337" t="s">
        <v>232</v>
      </c>
      <c r="X1337" t="s">
        <v>37</v>
      </c>
      <c r="Y1337" t="s">
        <v>2369</v>
      </c>
      <c r="AA1337" s="11" t="str">
        <f>HYPERLINK(VLOOKUP('Prof.LUM Signify new ver'!A1337,Table1[#All],2,FALSE),"Фото")</f>
        <v>Фото</v>
      </c>
      <c r="AB1337" s="11" t="str">
        <f>HYPERLINK(VLOOKUP('Prof.LUM Signify new ver'!A1337,Table1[#All],3,FALSE),"Паспорт продукту")</f>
        <v>Паспорт продукту</v>
      </c>
      <c r="AC1337" s="11" t="str">
        <f>HYPERLINK(VLOOKUP('Prof.LUM Signify new ver'!A1337,Table1[#All],4,FALSE),"Інструкція")</f>
        <v>Інструкція</v>
      </c>
    </row>
    <row r="1338" spans="1:29">
      <c r="A1338" s="4">
        <v>910930013218</v>
      </c>
      <c r="B1338" t="s">
        <v>2513</v>
      </c>
      <c r="C1338" t="s">
        <v>2365</v>
      </c>
      <c r="D1338" t="s">
        <v>2366</v>
      </c>
      <c r="E1338" t="s">
        <v>2367</v>
      </c>
      <c r="F1338" s="5">
        <v>1486.8</v>
      </c>
      <c r="I1338" t="s">
        <v>232</v>
      </c>
      <c r="X1338" t="s">
        <v>37</v>
      </c>
      <c r="Y1338" t="s">
        <v>2369</v>
      </c>
      <c r="AA1338" s="11" t="str">
        <f>HYPERLINK(VLOOKUP('Prof.LUM Signify new ver'!A1338,Table1[#All],2,FALSE),"Фото")</f>
        <v>Фото</v>
      </c>
      <c r="AB1338" s="11" t="str">
        <f>HYPERLINK(VLOOKUP('Prof.LUM Signify new ver'!A1338,Table1[#All],3,FALSE),"Паспорт продукту")</f>
        <v>Паспорт продукту</v>
      </c>
      <c r="AC1338" s="11" t="str">
        <f>HYPERLINK(VLOOKUP('Prof.LUM Signify new ver'!A1338,Table1[#All],4,FALSE),"Інструкція")</f>
        <v>Інструкція</v>
      </c>
    </row>
    <row r="1339" spans="1:29">
      <c r="A1339" s="4">
        <v>910500188815</v>
      </c>
      <c r="B1339" t="s">
        <v>2514</v>
      </c>
      <c r="C1339" t="s">
        <v>2365</v>
      </c>
      <c r="D1339" t="s">
        <v>2366</v>
      </c>
      <c r="E1339" t="s">
        <v>2367</v>
      </c>
      <c r="F1339" s="5">
        <v>1486.8</v>
      </c>
      <c r="I1339" t="s">
        <v>232</v>
      </c>
      <c r="X1339" t="s">
        <v>37</v>
      </c>
      <c r="Y1339" t="s">
        <v>2369</v>
      </c>
      <c r="AA1339" s="11" t="str">
        <f>HYPERLINK(VLOOKUP('Prof.LUM Signify new ver'!A1339,Table1[#All],2,FALSE),"Фото")</f>
        <v>Фото</v>
      </c>
      <c r="AB1339" s="11" t="str">
        <f>HYPERLINK(VLOOKUP('Prof.LUM Signify new ver'!A1339,Table1[#All],3,FALSE),"Паспорт продукту")</f>
        <v>Паспорт продукту</v>
      </c>
      <c r="AC1339" s="11" t="str">
        <f>HYPERLINK(VLOOKUP('Prof.LUM Signify new ver'!A1339,Table1[#All],4,FALSE),"Інструкція")</f>
        <v>Інструкція</v>
      </c>
    </row>
    <row r="1340" spans="1:29">
      <c r="A1340" s="4">
        <v>910500188515</v>
      </c>
      <c r="B1340" t="s">
        <v>2515</v>
      </c>
      <c r="C1340" t="s">
        <v>2365</v>
      </c>
      <c r="D1340" t="s">
        <v>2366</v>
      </c>
      <c r="E1340" t="s">
        <v>2367</v>
      </c>
      <c r="F1340" s="5">
        <v>2860.7999999999997</v>
      </c>
      <c r="I1340" t="s">
        <v>2368</v>
      </c>
      <c r="X1340" t="s">
        <v>37</v>
      </c>
      <c r="Y1340" t="s">
        <v>2369</v>
      </c>
      <c r="AA1340" s="11" t="str">
        <f>HYPERLINK(VLOOKUP('Prof.LUM Signify new ver'!A1340,Table1[#All],2,FALSE),"Фото")</f>
        <v>Фото</v>
      </c>
      <c r="AB1340" s="11" t="str">
        <f>HYPERLINK(VLOOKUP('Prof.LUM Signify new ver'!A1340,Table1[#All],3,FALSE),"Паспорт продукту")</f>
        <v>Паспорт продукту</v>
      </c>
      <c r="AC1340" s="11" t="str">
        <f>HYPERLINK(VLOOKUP('Prof.LUM Signify new ver'!A1340,Table1[#All],4,FALSE),"Інструкція")</f>
        <v>Інструкція</v>
      </c>
    </row>
    <row r="1341" spans="1:29">
      <c r="A1341" s="4">
        <v>910930013318</v>
      </c>
      <c r="B1341" t="s">
        <v>2516</v>
      </c>
      <c r="C1341" t="s">
        <v>2365</v>
      </c>
      <c r="D1341" t="s">
        <v>2366</v>
      </c>
      <c r="E1341" t="s">
        <v>2367</v>
      </c>
      <c r="F1341" s="5">
        <v>2860.7999999999997</v>
      </c>
      <c r="I1341" t="s">
        <v>2368</v>
      </c>
      <c r="X1341" t="s">
        <v>37</v>
      </c>
      <c r="Y1341" t="s">
        <v>2369</v>
      </c>
      <c r="AA1341" s="11" t="str">
        <f>HYPERLINK(VLOOKUP('Prof.LUM Signify new ver'!A1341,Table1[#All],2,FALSE),"Фото")</f>
        <v>Фото</v>
      </c>
      <c r="AB1341" s="11" t="str">
        <f>HYPERLINK(VLOOKUP('Prof.LUM Signify new ver'!A1341,Table1[#All],3,FALSE),"Паспорт продукту")</f>
        <v>Паспорт продукту</v>
      </c>
      <c r="AC1341" s="11" t="str">
        <f>HYPERLINK(VLOOKUP('Prof.LUM Signify new ver'!A1341,Table1[#All],4,FALSE),"Інструкція")</f>
        <v>Інструкція</v>
      </c>
    </row>
    <row r="1342" spans="1:29">
      <c r="A1342" s="4">
        <v>910500188915</v>
      </c>
      <c r="B1342" t="s">
        <v>2517</v>
      </c>
      <c r="C1342" t="s">
        <v>2365</v>
      </c>
      <c r="D1342" t="s">
        <v>2366</v>
      </c>
      <c r="E1342" t="s">
        <v>2367</v>
      </c>
      <c r="F1342" s="5">
        <v>2860.7999999999997</v>
      </c>
      <c r="I1342" t="s">
        <v>2368</v>
      </c>
      <c r="X1342" t="s">
        <v>37</v>
      </c>
      <c r="Y1342" t="s">
        <v>2369</v>
      </c>
      <c r="AA1342" s="11" t="str">
        <f>HYPERLINK(VLOOKUP('Prof.LUM Signify new ver'!A1342,Table1[#All],2,FALSE),"Фото")</f>
        <v>Фото</v>
      </c>
      <c r="AB1342" s="11" t="str">
        <f>HYPERLINK(VLOOKUP('Prof.LUM Signify new ver'!A1342,Table1[#All],3,FALSE),"Паспорт продукту")</f>
        <v>Паспорт продукту</v>
      </c>
      <c r="AC1342" s="11" t="str">
        <f>HYPERLINK(VLOOKUP('Prof.LUM Signify new ver'!A1342,Table1[#All],4,FALSE),"Інструкція")</f>
        <v>Інструкція</v>
      </c>
    </row>
    <row r="1343" spans="1:29">
      <c r="A1343" s="4">
        <v>910500188615</v>
      </c>
      <c r="B1343" t="s">
        <v>2518</v>
      </c>
      <c r="C1343" t="s">
        <v>2365</v>
      </c>
      <c r="D1343" t="s">
        <v>2366</v>
      </c>
      <c r="E1343" t="s">
        <v>2367</v>
      </c>
      <c r="F1343" s="5">
        <v>4051.2</v>
      </c>
      <c r="I1343" t="s">
        <v>2104</v>
      </c>
      <c r="X1343" t="s">
        <v>37</v>
      </c>
      <c r="Y1343" t="s">
        <v>2369</v>
      </c>
      <c r="AA1343" s="11" t="str">
        <f>HYPERLINK(VLOOKUP('Prof.LUM Signify new ver'!A1343,Table1[#All],2,FALSE),"Фото")</f>
        <v>Фото</v>
      </c>
      <c r="AB1343" s="11" t="str">
        <f>HYPERLINK(VLOOKUP('Prof.LUM Signify new ver'!A1343,Table1[#All],3,FALSE),"Паспорт продукту")</f>
        <v>Паспорт продукту</v>
      </c>
      <c r="AC1343" s="11" t="str">
        <f>HYPERLINK(VLOOKUP('Prof.LUM Signify new ver'!A1343,Table1[#All],4,FALSE),"Інструкція")</f>
        <v>Інструкція</v>
      </c>
    </row>
    <row r="1344" spans="1:29">
      <c r="A1344" s="4">
        <v>910930013418</v>
      </c>
      <c r="B1344" t="s">
        <v>2519</v>
      </c>
      <c r="C1344" t="s">
        <v>2365</v>
      </c>
      <c r="D1344" t="s">
        <v>2366</v>
      </c>
      <c r="E1344" t="s">
        <v>2367</v>
      </c>
      <c r="F1344" s="5">
        <v>4051.2</v>
      </c>
      <c r="I1344" t="s">
        <v>2104</v>
      </c>
      <c r="X1344" t="s">
        <v>37</v>
      </c>
      <c r="Y1344" t="s">
        <v>2369</v>
      </c>
      <c r="AA1344" s="11" t="str">
        <f>HYPERLINK(VLOOKUP('Prof.LUM Signify new ver'!A1344,Table1[#All],2,FALSE),"Фото")</f>
        <v>Фото</v>
      </c>
      <c r="AB1344" s="11" t="str">
        <f>HYPERLINK(VLOOKUP('Prof.LUM Signify new ver'!A1344,Table1[#All],3,FALSE),"Паспорт продукту")</f>
        <v>Паспорт продукту</v>
      </c>
      <c r="AC1344" s="11" t="str">
        <f>HYPERLINK(VLOOKUP('Prof.LUM Signify new ver'!A1344,Table1[#All],4,FALSE),"Інструкція")</f>
        <v>Інструкція</v>
      </c>
    </row>
    <row r="1345" spans="1:29">
      <c r="A1345" s="4">
        <v>910500189015</v>
      </c>
      <c r="B1345" t="s">
        <v>2520</v>
      </c>
      <c r="C1345" t="s">
        <v>2365</v>
      </c>
      <c r="D1345" t="s">
        <v>2366</v>
      </c>
      <c r="E1345" t="s">
        <v>2367</v>
      </c>
      <c r="F1345" s="5">
        <v>4051.2</v>
      </c>
      <c r="I1345" t="s">
        <v>2104</v>
      </c>
      <c r="X1345" t="s">
        <v>37</v>
      </c>
      <c r="Y1345" t="s">
        <v>2369</v>
      </c>
      <c r="AA1345" s="11" t="str">
        <f>HYPERLINK(VLOOKUP('Prof.LUM Signify new ver'!A1345,Table1[#All],2,FALSE),"Фото")</f>
        <v>Фото</v>
      </c>
      <c r="AB1345" s="11" t="str">
        <f>HYPERLINK(VLOOKUP('Prof.LUM Signify new ver'!A1345,Table1[#All],3,FALSE),"Паспорт продукту")</f>
        <v>Паспорт продукту</v>
      </c>
      <c r="AC1345" s="11" t="str">
        <f>HYPERLINK(VLOOKUP('Prof.LUM Signify new ver'!A1345,Table1[#All],4,FALSE),"Інструкція")</f>
        <v>Інструкція</v>
      </c>
    </row>
    <row r="1346" spans="1:29">
      <c r="A1346" s="4">
        <v>910500188715</v>
      </c>
      <c r="B1346" t="s">
        <v>2521</v>
      </c>
      <c r="C1346" t="s">
        <v>2365</v>
      </c>
      <c r="D1346" t="s">
        <v>2366</v>
      </c>
      <c r="E1346" t="s">
        <v>2367</v>
      </c>
      <c r="F1346" s="5">
        <v>5499.5999999999995</v>
      </c>
      <c r="I1346" t="s">
        <v>2522</v>
      </c>
      <c r="X1346" t="s">
        <v>37</v>
      </c>
      <c r="Y1346" t="s">
        <v>2369</v>
      </c>
      <c r="AA1346" s="11" t="str">
        <f>HYPERLINK(VLOOKUP('Prof.LUM Signify new ver'!A1346,Table1[#All],2,FALSE),"Фото")</f>
        <v>Фото</v>
      </c>
      <c r="AB1346" s="11" t="str">
        <f>HYPERLINK(VLOOKUP('Prof.LUM Signify new ver'!A1346,Table1[#All],3,FALSE),"Паспорт продукту")</f>
        <v>Паспорт продукту</v>
      </c>
      <c r="AC1346" s="11" t="str">
        <f>HYPERLINK(VLOOKUP('Prof.LUM Signify new ver'!A1346,Table1[#All],4,FALSE),"Інструкція")</f>
        <v>Інструкція</v>
      </c>
    </row>
    <row r="1347" spans="1:29">
      <c r="A1347" s="4">
        <v>910930013518</v>
      </c>
      <c r="B1347" t="s">
        <v>2523</v>
      </c>
      <c r="C1347" t="s">
        <v>2365</v>
      </c>
      <c r="D1347" t="s">
        <v>2366</v>
      </c>
      <c r="E1347" t="s">
        <v>2367</v>
      </c>
      <c r="F1347" s="5">
        <v>5499.5999999999995</v>
      </c>
      <c r="I1347" t="s">
        <v>2522</v>
      </c>
      <c r="X1347" t="s">
        <v>37</v>
      </c>
      <c r="Y1347" t="s">
        <v>2369</v>
      </c>
      <c r="AA1347" s="11" t="str">
        <f>HYPERLINK(VLOOKUP('Prof.LUM Signify new ver'!A1347,Table1[#All],2,FALSE),"Фото")</f>
        <v>Фото</v>
      </c>
      <c r="AB1347" s="11" t="str">
        <f>HYPERLINK(VLOOKUP('Prof.LUM Signify new ver'!A1347,Table1[#All],3,FALSE),"Паспорт продукту")</f>
        <v>Паспорт продукту</v>
      </c>
      <c r="AC1347" s="11" t="str">
        <f>HYPERLINK(VLOOKUP('Prof.LUM Signify new ver'!A1347,Table1[#All],4,FALSE),"Інструкція")</f>
        <v>Інструкція</v>
      </c>
    </row>
    <row r="1348" spans="1:29">
      <c r="A1348" s="4">
        <v>910500189115</v>
      </c>
      <c r="B1348" t="s">
        <v>2524</v>
      </c>
      <c r="C1348" t="s">
        <v>2365</v>
      </c>
      <c r="D1348" t="s">
        <v>2366</v>
      </c>
      <c r="E1348" t="s">
        <v>2367</v>
      </c>
      <c r="F1348" s="5">
        <v>5499.5999999999995</v>
      </c>
      <c r="I1348" t="s">
        <v>2522</v>
      </c>
      <c r="X1348" t="s">
        <v>37</v>
      </c>
      <c r="Y1348" t="s">
        <v>2369</v>
      </c>
      <c r="AA1348" s="11" t="str">
        <f>HYPERLINK(VLOOKUP('Prof.LUM Signify new ver'!A1348,Table1[#All],2,FALSE),"Фото")</f>
        <v>Фото</v>
      </c>
      <c r="AB1348" s="11" t="str">
        <f>HYPERLINK(VLOOKUP('Prof.LUM Signify new ver'!A1348,Table1[#All],3,FALSE),"Паспорт продукту")</f>
        <v>Паспорт продукту</v>
      </c>
      <c r="AC1348" s="11" t="str">
        <f>HYPERLINK(VLOOKUP('Prof.LUM Signify new ver'!A1348,Table1[#All],4,FALSE),"Інструкція")</f>
        <v>Інструкція</v>
      </c>
    </row>
    <row r="1349" spans="1:29">
      <c r="A1349" s="4">
        <v>910502500051</v>
      </c>
      <c r="B1349" t="s">
        <v>2525</v>
      </c>
      <c r="C1349" t="s">
        <v>2365</v>
      </c>
      <c r="D1349" t="s">
        <v>2366</v>
      </c>
      <c r="E1349" t="s">
        <v>2367</v>
      </c>
      <c r="F1349" s="5">
        <v>1802.3999999999999</v>
      </c>
      <c r="X1349" t="s">
        <v>37</v>
      </c>
      <c r="Y1349" t="s">
        <v>2369</v>
      </c>
      <c r="AA1349" s="11" t="str">
        <f>HYPERLINK(VLOOKUP('Prof.LUM Signify new ver'!A1349,Table1[#All],2,FALSE),"Фото")</f>
        <v>Фото</v>
      </c>
      <c r="AB1349" s="11" t="str">
        <f>HYPERLINK(VLOOKUP('Prof.LUM Signify new ver'!A1349,Table1[#All],3,FALSE),"Паспорт продукту")</f>
        <v>Паспорт продукту</v>
      </c>
      <c r="AC1349" s="11" t="str">
        <f>HYPERLINK(VLOOKUP('Prof.LUM Signify new ver'!A1349,Table1[#All],4,FALSE),"Інструкція")</f>
        <v>Інструкція</v>
      </c>
    </row>
    <row r="1350" spans="1:29">
      <c r="A1350" s="4">
        <v>910502500052</v>
      </c>
      <c r="B1350" t="s">
        <v>2526</v>
      </c>
      <c r="C1350" t="s">
        <v>2365</v>
      </c>
      <c r="D1350" t="s">
        <v>2366</v>
      </c>
      <c r="E1350" t="s">
        <v>2367</v>
      </c>
      <c r="F1350" s="5">
        <v>1802.3999999999999</v>
      </c>
      <c r="X1350" t="s">
        <v>37</v>
      </c>
      <c r="Y1350" t="s">
        <v>2369</v>
      </c>
      <c r="AA1350" s="11" t="str">
        <f>HYPERLINK(VLOOKUP('Prof.LUM Signify new ver'!A1350,Table1[#All],2,FALSE),"Фото")</f>
        <v>Фото</v>
      </c>
      <c r="AB1350" s="11" t="str">
        <f>HYPERLINK(VLOOKUP('Prof.LUM Signify new ver'!A1350,Table1[#All],3,FALSE),"Паспорт продукту")</f>
        <v>Паспорт продукту</v>
      </c>
      <c r="AC1350" s="11" t="str">
        <f>HYPERLINK(VLOOKUP('Prof.LUM Signify new ver'!A1350,Table1[#All],4,FALSE),"Інструкція")</f>
        <v>Інструкція</v>
      </c>
    </row>
    <row r="1351" spans="1:29">
      <c r="A1351" s="4">
        <v>910502500048</v>
      </c>
      <c r="B1351" t="s">
        <v>2527</v>
      </c>
      <c r="C1351" t="s">
        <v>2365</v>
      </c>
      <c r="D1351" t="s">
        <v>2366</v>
      </c>
      <c r="E1351" t="s">
        <v>2367</v>
      </c>
      <c r="F1351" s="5">
        <v>3462</v>
      </c>
      <c r="X1351" t="s">
        <v>37</v>
      </c>
      <c r="Y1351" t="s">
        <v>2369</v>
      </c>
      <c r="AA1351" s="11" t="str">
        <f>HYPERLINK(VLOOKUP('Prof.LUM Signify new ver'!A1351,Table1[#All],2,FALSE),"Фото")</f>
        <v>Фото</v>
      </c>
      <c r="AB1351" s="11" t="str">
        <f>HYPERLINK(VLOOKUP('Prof.LUM Signify new ver'!A1351,Table1[#All],3,FALSE),"Паспорт продукту")</f>
        <v>Паспорт продукту</v>
      </c>
      <c r="AC1351" s="11" t="str">
        <f>HYPERLINK(VLOOKUP('Prof.LUM Signify new ver'!A1351,Table1[#All],4,FALSE),"Інструкція")</f>
        <v>Інструкція</v>
      </c>
    </row>
    <row r="1352" spans="1:29">
      <c r="A1352" s="4">
        <v>910502500045</v>
      </c>
      <c r="B1352" t="s">
        <v>2528</v>
      </c>
      <c r="C1352" t="s">
        <v>2365</v>
      </c>
      <c r="D1352" t="s">
        <v>2366</v>
      </c>
      <c r="E1352" t="s">
        <v>2367</v>
      </c>
      <c r="F1352" s="5">
        <v>4891.2</v>
      </c>
      <c r="X1352" t="s">
        <v>37</v>
      </c>
      <c r="Y1352" t="s">
        <v>2369</v>
      </c>
      <c r="AA1352" s="11" t="str">
        <f>HYPERLINK(VLOOKUP('Prof.LUM Signify new ver'!A1352,Table1[#All],2,FALSE),"Фото")</f>
        <v>Фото</v>
      </c>
      <c r="AB1352" s="11" t="str">
        <f>HYPERLINK(VLOOKUP('Prof.LUM Signify new ver'!A1352,Table1[#All],3,FALSE),"Паспорт продукту")</f>
        <v>Паспорт продукту</v>
      </c>
      <c r="AC1352" s="11" t="str">
        <f>HYPERLINK(VLOOKUP('Prof.LUM Signify new ver'!A1352,Table1[#All],4,FALSE),"Інструкція")</f>
        <v>Інструкція</v>
      </c>
    </row>
    <row r="1353" spans="1:29">
      <c r="A1353" s="4">
        <v>910502500042</v>
      </c>
      <c r="B1353" t="s">
        <v>2529</v>
      </c>
      <c r="C1353" t="s">
        <v>2365</v>
      </c>
      <c r="D1353" t="s">
        <v>2366</v>
      </c>
      <c r="E1353" t="s">
        <v>2367</v>
      </c>
      <c r="F1353" s="5">
        <v>6433.2</v>
      </c>
      <c r="X1353" t="s">
        <v>37</v>
      </c>
      <c r="Y1353" t="s">
        <v>2369</v>
      </c>
      <c r="AA1353" s="11" t="str">
        <f>HYPERLINK(VLOOKUP('Prof.LUM Signify new ver'!A1353,Table1[#All],2,FALSE),"Фото")</f>
        <v>Фото</v>
      </c>
      <c r="AB1353" s="11" t="str">
        <f>HYPERLINK(VLOOKUP('Prof.LUM Signify new ver'!A1353,Table1[#All],3,FALSE),"Паспорт продукту")</f>
        <v>Паспорт продукту</v>
      </c>
      <c r="AC1353" s="11" t="str">
        <f>HYPERLINK(VLOOKUP('Prof.LUM Signify new ver'!A1353,Table1[#All],4,FALSE),"Інструкція")</f>
        <v>Інструкція</v>
      </c>
    </row>
    <row r="1354" spans="1:29">
      <c r="A1354" s="4">
        <v>910504801815</v>
      </c>
      <c r="B1354" t="s">
        <v>2530</v>
      </c>
      <c r="C1354" t="s">
        <v>602</v>
      </c>
      <c r="D1354" t="s">
        <v>2531</v>
      </c>
      <c r="E1354" t="s">
        <v>2532</v>
      </c>
      <c r="F1354" s="5">
        <v>15631.199999999999</v>
      </c>
      <c r="AA1354" s="11"/>
      <c r="AB1354" s="11"/>
      <c r="AC1354" s="11"/>
    </row>
    <row r="1355" spans="1:29">
      <c r="A1355" s="4">
        <v>910504801817</v>
      </c>
      <c r="B1355" t="s">
        <v>2533</v>
      </c>
      <c r="C1355" t="s">
        <v>602</v>
      </c>
      <c r="D1355" t="s">
        <v>2531</v>
      </c>
      <c r="E1355" t="s">
        <v>2532</v>
      </c>
      <c r="F1355" s="5">
        <v>24160.799999999999</v>
      </c>
      <c r="AA1355" s="11"/>
      <c r="AB1355" s="11"/>
      <c r="AC1355" s="11"/>
    </row>
    <row r="1356" spans="1:29">
      <c r="A1356" s="4">
        <v>910504801819</v>
      </c>
      <c r="B1356" t="s">
        <v>2534</v>
      </c>
      <c r="C1356" t="s">
        <v>602</v>
      </c>
      <c r="D1356" t="s">
        <v>2531</v>
      </c>
      <c r="E1356" t="s">
        <v>2532</v>
      </c>
      <c r="F1356" s="5">
        <v>31351.199999999997</v>
      </c>
      <c r="AA1356" s="11"/>
      <c r="AB1356" s="11"/>
      <c r="AC1356" s="11"/>
    </row>
    <row r="1357" spans="1:29">
      <c r="A1357" s="4">
        <v>910504801823</v>
      </c>
      <c r="B1357" t="s">
        <v>2535</v>
      </c>
      <c r="C1357" t="s">
        <v>602</v>
      </c>
      <c r="D1357" t="s">
        <v>2531</v>
      </c>
      <c r="E1357" t="s">
        <v>2532</v>
      </c>
      <c r="F1357" s="5">
        <v>49836</v>
      </c>
      <c r="AA1357" s="11"/>
      <c r="AB1357" s="11"/>
      <c r="AC1357" s="11"/>
    </row>
    <row r="1358" spans="1:29">
      <c r="A1358" s="4">
        <v>910504801829</v>
      </c>
      <c r="B1358" t="s">
        <v>2537</v>
      </c>
      <c r="C1358" t="s">
        <v>602</v>
      </c>
      <c r="D1358" t="s">
        <v>2531</v>
      </c>
      <c r="E1358" t="s">
        <v>2532</v>
      </c>
      <c r="F1358" s="5">
        <v>31351.199999999997</v>
      </c>
      <c r="AA1358" s="11"/>
      <c r="AB1358" s="11"/>
      <c r="AC1358" s="11"/>
    </row>
    <row r="1359" spans="1:29">
      <c r="A1359" s="4">
        <v>910504801824</v>
      </c>
      <c r="B1359" t="s">
        <v>2542</v>
      </c>
      <c r="C1359" t="s">
        <v>602</v>
      </c>
      <c r="D1359" t="s">
        <v>2531</v>
      </c>
      <c r="E1359" t="s">
        <v>2532</v>
      </c>
      <c r="F1359" s="5">
        <v>49836</v>
      </c>
      <c r="AA1359" s="11"/>
      <c r="AB1359" s="11"/>
      <c r="AC1359" s="11"/>
    </row>
    <row r="1360" spans="1:29">
      <c r="A1360" s="4">
        <v>911401898382</v>
      </c>
      <c r="B1360" t="s">
        <v>2546</v>
      </c>
      <c r="C1360" t="s">
        <v>2547</v>
      </c>
      <c r="D1360" t="s">
        <v>2548</v>
      </c>
      <c r="E1360" t="s">
        <v>185</v>
      </c>
      <c r="F1360" s="5">
        <v>3176.4</v>
      </c>
      <c r="G1360" t="s">
        <v>904</v>
      </c>
      <c r="H1360" t="s">
        <v>476</v>
      </c>
      <c r="K1360" t="s">
        <v>188</v>
      </c>
      <c r="L1360" t="s">
        <v>196</v>
      </c>
      <c r="M1360" t="s">
        <v>146</v>
      </c>
      <c r="N1360" t="s">
        <v>168</v>
      </c>
      <c r="Q1360" t="s">
        <v>108</v>
      </c>
      <c r="R1360" t="s">
        <v>2549</v>
      </c>
      <c r="S1360" t="s">
        <v>2550</v>
      </c>
      <c r="T1360" t="s">
        <v>1045</v>
      </c>
      <c r="U1360" t="s">
        <v>112</v>
      </c>
      <c r="V1360" t="s">
        <v>113</v>
      </c>
      <c r="W1360" t="s">
        <v>114</v>
      </c>
      <c r="X1360" t="s">
        <v>175</v>
      </c>
      <c r="Y1360" t="s">
        <v>1889</v>
      </c>
      <c r="Z1360" t="s">
        <v>612</v>
      </c>
      <c r="AA1360" s="11" t="str">
        <f>HYPERLINK(VLOOKUP('Prof.LUM Signify new ver'!A1360,Table1[#All],2,FALSE),"Фото")</f>
        <v>Фото</v>
      </c>
      <c r="AB1360" s="11" t="str">
        <f>HYPERLINK(VLOOKUP('Prof.LUM Signify new ver'!A1360,Table1[#All],3,FALSE),"Паспорт продукту")</f>
        <v>Паспорт продукту</v>
      </c>
      <c r="AC1360" s="11" t="str">
        <f>HYPERLINK(VLOOKUP('Prof.LUM Signify new ver'!A1360,Table1[#All],4,FALSE),"Інструкція")</f>
        <v>Інструкція</v>
      </c>
    </row>
    <row r="1361" spans="1:29">
      <c r="A1361" s="4">
        <v>911401897882</v>
      </c>
      <c r="B1361" t="s">
        <v>2551</v>
      </c>
      <c r="C1361" t="s">
        <v>2547</v>
      </c>
      <c r="D1361" t="s">
        <v>2548</v>
      </c>
      <c r="E1361" t="s">
        <v>185</v>
      </c>
      <c r="F1361" s="5">
        <v>2608.7999999999997</v>
      </c>
      <c r="G1361" t="s">
        <v>904</v>
      </c>
      <c r="H1361" t="s">
        <v>476</v>
      </c>
      <c r="K1361" t="s">
        <v>213</v>
      </c>
      <c r="L1361" t="s">
        <v>913</v>
      </c>
      <c r="M1361" t="s">
        <v>146</v>
      </c>
      <c r="N1361" t="s">
        <v>168</v>
      </c>
      <c r="Q1361" t="s">
        <v>108</v>
      </c>
      <c r="R1361" t="s">
        <v>2552</v>
      </c>
      <c r="S1361" t="s">
        <v>2553</v>
      </c>
      <c r="T1361" t="s">
        <v>306</v>
      </c>
      <c r="U1361" t="s">
        <v>112</v>
      </c>
      <c r="V1361" t="s">
        <v>113</v>
      </c>
      <c r="W1361" t="s">
        <v>114</v>
      </c>
      <c r="X1361" t="s">
        <v>175</v>
      </c>
      <c r="Y1361" t="s">
        <v>1889</v>
      </c>
      <c r="Z1361" t="s">
        <v>612</v>
      </c>
      <c r="AA1361" s="11" t="str">
        <f>HYPERLINK(VLOOKUP('Prof.LUM Signify new ver'!A1361,Table1[#All],2,FALSE),"Фото")</f>
        <v>Фото</v>
      </c>
      <c r="AB1361" s="11" t="str">
        <f>HYPERLINK(VLOOKUP('Prof.LUM Signify new ver'!A1361,Table1[#All],3,FALSE),"Паспорт продукту")</f>
        <v>Паспорт продукту</v>
      </c>
      <c r="AC1361" s="11" t="str">
        <f>HYPERLINK(VLOOKUP('Prof.LUM Signify new ver'!A1361,Table1[#All],4,FALSE),"Інструкція")</f>
        <v>Інструкція</v>
      </c>
    </row>
    <row r="1362" spans="1:29">
      <c r="A1362" s="4">
        <v>911401897582</v>
      </c>
      <c r="B1362" t="s">
        <v>2554</v>
      </c>
      <c r="C1362" t="s">
        <v>2547</v>
      </c>
      <c r="D1362" t="s">
        <v>2548</v>
      </c>
      <c r="E1362" t="s">
        <v>185</v>
      </c>
      <c r="F1362" s="5">
        <v>2608.7999999999997</v>
      </c>
      <c r="G1362" t="s">
        <v>904</v>
      </c>
      <c r="H1362" t="s">
        <v>476</v>
      </c>
      <c r="K1362" t="s">
        <v>188</v>
      </c>
      <c r="L1362" t="s">
        <v>196</v>
      </c>
      <c r="M1362" t="s">
        <v>146</v>
      </c>
      <c r="N1362" t="s">
        <v>168</v>
      </c>
      <c r="Q1362" t="s">
        <v>108</v>
      </c>
      <c r="R1362" t="s">
        <v>2555</v>
      </c>
      <c r="S1362" t="s">
        <v>2553</v>
      </c>
      <c r="T1362" t="s">
        <v>2556</v>
      </c>
      <c r="U1362" t="s">
        <v>112</v>
      </c>
      <c r="V1362" t="s">
        <v>113</v>
      </c>
      <c r="W1362" t="s">
        <v>114</v>
      </c>
      <c r="X1362" t="s">
        <v>175</v>
      </c>
      <c r="Y1362" t="s">
        <v>1889</v>
      </c>
      <c r="Z1362" t="s">
        <v>612</v>
      </c>
      <c r="AA1362" s="11" t="str">
        <f>HYPERLINK(VLOOKUP('Prof.LUM Signify new ver'!A1362,Table1[#All],2,FALSE),"Фото")</f>
        <v>Фото</v>
      </c>
      <c r="AB1362" s="11" t="str">
        <f>HYPERLINK(VLOOKUP('Prof.LUM Signify new ver'!A1362,Table1[#All],3,FALSE),"Паспорт продукту")</f>
        <v>Паспорт продукту</v>
      </c>
      <c r="AC1362" s="11" t="str">
        <f>HYPERLINK(VLOOKUP('Prof.LUM Signify new ver'!A1362,Table1[#All],4,FALSE),"Інструкція")</f>
        <v>Інструкція</v>
      </c>
    </row>
    <row r="1363" spans="1:29">
      <c r="A1363" s="4">
        <v>911401897782</v>
      </c>
      <c r="B1363" t="s">
        <v>2557</v>
      </c>
      <c r="C1363" t="s">
        <v>2547</v>
      </c>
      <c r="D1363" t="s">
        <v>2548</v>
      </c>
      <c r="E1363" t="s">
        <v>185</v>
      </c>
      <c r="F1363" s="5">
        <v>2608.7999999999997</v>
      </c>
      <c r="G1363" t="s">
        <v>904</v>
      </c>
      <c r="H1363" t="s">
        <v>476</v>
      </c>
      <c r="K1363" t="s">
        <v>103</v>
      </c>
      <c r="L1363" t="s">
        <v>104</v>
      </c>
      <c r="M1363" t="s">
        <v>146</v>
      </c>
      <c r="N1363" t="s">
        <v>168</v>
      </c>
      <c r="Q1363" t="s">
        <v>108</v>
      </c>
      <c r="R1363" t="s">
        <v>2558</v>
      </c>
      <c r="S1363" t="s">
        <v>2553</v>
      </c>
      <c r="T1363" t="s">
        <v>1039</v>
      </c>
      <c r="U1363" t="s">
        <v>112</v>
      </c>
      <c r="V1363" t="s">
        <v>113</v>
      </c>
      <c r="W1363" t="s">
        <v>114</v>
      </c>
      <c r="X1363" t="s">
        <v>175</v>
      </c>
      <c r="Y1363" t="s">
        <v>1889</v>
      </c>
      <c r="Z1363" t="s">
        <v>612</v>
      </c>
      <c r="AA1363" s="11" t="str">
        <f>HYPERLINK(VLOOKUP('Prof.LUM Signify new ver'!A1363,Table1[#All],2,FALSE),"Фото")</f>
        <v>Фото</v>
      </c>
      <c r="AB1363" s="11" t="str">
        <f>HYPERLINK(VLOOKUP('Prof.LUM Signify new ver'!A1363,Table1[#All],3,FALSE),"Паспорт продукту")</f>
        <v>Паспорт продукту</v>
      </c>
      <c r="AC1363" s="11" t="str">
        <f>HYPERLINK(VLOOKUP('Prof.LUM Signify new ver'!A1363,Table1[#All],4,FALSE),"Інструкція")</f>
        <v>Інструкція</v>
      </c>
    </row>
    <row r="1364" spans="1:29">
      <c r="A1364" s="4">
        <v>911401898082</v>
      </c>
      <c r="B1364" t="s">
        <v>2559</v>
      </c>
      <c r="C1364" t="s">
        <v>2547</v>
      </c>
      <c r="D1364" t="s">
        <v>2548</v>
      </c>
      <c r="E1364" t="s">
        <v>185</v>
      </c>
      <c r="F1364" s="5">
        <v>2743.2</v>
      </c>
      <c r="G1364" t="s">
        <v>904</v>
      </c>
      <c r="H1364" t="s">
        <v>476</v>
      </c>
      <c r="K1364" t="s">
        <v>188</v>
      </c>
      <c r="L1364" t="s">
        <v>196</v>
      </c>
      <c r="M1364" t="s">
        <v>146</v>
      </c>
      <c r="N1364" t="s">
        <v>168</v>
      </c>
      <c r="Q1364" t="s">
        <v>108</v>
      </c>
      <c r="R1364" t="s">
        <v>2560</v>
      </c>
      <c r="S1364" t="s">
        <v>1919</v>
      </c>
      <c r="T1364" t="s">
        <v>1734</v>
      </c>
      <c r="U1364" t="s">
        <v>112</v>
      </c>
      <c r="V1364" t="s">
        <v>113</v>
      </c>
      <c r="W1364" t="s">
        <v>114</v>
      </c>
      <c r="X1364" t="s">
        <v>175</v>
      </c>
      <c r="Y1364" t="s">
        <v>1889</v>
      </c>
      <c r="Z1364" t="s">
        <v>612</v>
      </c>
      <c r="AA1364" s="11" t="str">
        <f>HYPERLINK(VLOOKUP('Prof.LUM Signify new ver'!A1364,Table1[#All],2,FALSE),"Фото")</f>
        <v>Фото</v>
      </c>
      <c r="AB1364" s="11" t="str">
        <f>HYPERLINK(VLOOKUP('Prof.LUM Signify new ver'!A1364,Table1[#All],3,FALSE),"Паспорт продукту")</f>
        <v>Паспорт продукту</v>
      </c>
      <c r="AC1364" s="11" t="str">
        <f>HYPERLINK(VLOOKUP('Prof.LUM Signify new ver'!A1364,Table1[#All],4,FALSE),"Інструкція")</f>
        <v>Інструкція</v>
      </c>
    </row>
    <row r="1365" spans="1:29">
      <c r="A1365" s="4">
        <v>911401810484</v>
      </c>
      <c r="B1365" t="s">
        <v>2561</v>
      </c>
      <c r="C1365" t="s">
        <v>2547</v>
      </c>
      <c r="D1365" t="s">
        <v>2548</v>
      </c>
      <c r="E1365" t="s">
        <v>185</v>
      </c>
      <c r="F1365" s="5">
        <v>3176.4</v>
      </c>
      <c r="G1365" t="s">
        <v>904</v>
      </c>
      <c r="H1365" t="s">
        <v>476</v>
      </c>
      <c r="K1365" t="s">
        <v>103</v>
      </c>
      <c r="L1365" t="s">
        <v>104</v>
      </c>
      <c r="M1365" t="s">
        <v>146</v>
      </c>
      <c r="N1365" t="s">
        <v>168</v>
      </c>
      <c r="Q1365" t="s">
        <v>108</v>
      </c>
      <c r="R1365" t="s">
        <v>2562</v>
      </c>
      <c r="S1365" t="s">
        <v>2550</v>
      </c>
      <c r="T1365" t="s">
        <v>1832</v>
      </c>
      <c r="U1365" t="s">
        <v>112</v>
      </c>
      <c r="V1365" t="s">
        <v>113</v>
      </c>
      <c r="W1365" t="s">
        <v>114</v>
      </c>
      <c r="X1365" t="s">
        <v>175</v>
      </c>
      <c r="Y1365" t="s">
        <v>1889</v>
      </c>
      <c r="Z1365" t="s">
        <v>612</v>
      </c>
      <c r="AA1365" s="11" t="str">
        <f>HYPERLINK(VLOOKUP('Prof.LUM Signify new ver'!A1365,Table1[#All],2,FALSE),"Фото")</f>
        <v>Фото</v>
      </c>
      <c r="AB1365" s="11" t="str">
        <f>HYPERLINK(VLOOKUP('Prof.LUM Signify new ver'!A1365,Table1[#All],3,FALSE),"Паспорт продукту")</f>
        <v>Паспорт продукту</v>
      </c>
      <c r="AC1365" s="11" t="str">
        <f>HYPERLINK(VLOOKUP('Prof.LUM Signify new ver'!A1365,Table1[#All],4,FALSE),"Інструкція")</f>
        <v>Інструкція</v>
      </c>
    </row>
    <row r="1366" spans="1:29">
      <c r="A1366" s="4">
        <v>911401810384</v>
      </c>
      <c r="B1366" t="s">
        <v>2563</v>
      </c>
      <c r="C1366" t="s">
        <v>2547</v>
      </c>
      <c r="D1366" t="s">
        <v>2548</v>
      </c>
      <c r="E1366" t="s">
        <v>185</v>
      </c>
      <c r="F1366" s="5">
        <v>2743.2</v>
      </c>
      <c r="G1366" t="s">
        <v>904</v>
      </c>
      <c r="H1366" t="s">
        <v>476</v>
      </c>
      <c r="K1366" t="s">
        <v>103</v>
      </c>
      <c r="L1366" t="s">
        <v>104</v>
      </c>
      <c r="M1366" t="s">
        <v>146</v>
      </c>
      <c r="N1366" t="s">
        <v>168</v>
      </c>
      <c r="Q1366" t="s">
        <v>108</v>
      </c>
      <c r="R1366" t="s">
        <v>2564</v>
      </c>
      <c r="S1366" t="s">
        <v>1919</v>
      </c>
      <c r="T1366" t="s">
        <v>565</v>
      </c>
      <c r="U1366" t="s">
        <v>112</v>
      </c>
      <c r="V1366" t="s">
        <v>113</v>
      </c>
      <c r="W1366" t="s">
        <v>114</v>
      </c>
      <c r="X1366" t="s">
        <v>175</v>
      </c>
      <c r="Y1366" t="s">
        <v>1889</v>
      </c>
      <c r="Z1366" t="s">
        <v>612</v>
      </c>
      <c r="AA1366" s="11" t="str">
        <f>HYPERLINK(VLOOKUP('Prof.LUM Signify new ver'!A1366,Table1[#All],2,FALSE),"Фото")</f>
        <v>Фото</v>
      </c>
      <c r="AB1366" s="11" t="str">
        <f>HYPERLINK(VLOOKUP('Prof.LUM Signify new ver'!A1366,Table1[#All],3,FALSE),"Паспорт продукту")</f>
        <v>Паспорт продукту</v>
      </c>
      <c r="AC1366" s="11" t="str">
        <f>HYPERLINK(VLOOKUP('Prof.LUM Signify new ver'!A1366,Table1[#All],4,FALSE),"Інструкція")</f>
        <v>Інструкція</v>
      </c>
    </row>
    <row r="1367" spans="1:29">
      <c r="A1367" s="4">
        <v>910771143517</v>
      </c>
      <c r="B1367" t="s">
        <v>2565</v>
      </c>
      <c r="C1367" t="s">
        <v>2547</v>
      </c>
      <c r="D1367" t="s">
        <v>2566</v>
      </c>
      <c r="E1367" t="s">
        <v>1616</v>
      </c>
      <c r="F1367" s="5">
        <v>6448.8</v>
      </c>
      <c r="AA1367" s="11"/>
      <c r="AB1367" s="11"/>
      <c r="AC1367" s="11"/>
    </row>
    <row r="1368" spans="1:29">
      <c r="A1368" s="4">
        <v>910505101577</v>
      </c>
      <c r="B1368" t="s">
        <v>2567</v>
      </c>
      <c r="C1368" t="s">
        <v>2547</v>
      </c>
      <c r="D1368" t="s">
        <v>2566</v>
      </c>
      <c r="E1368" t="s">
        <v>1616</v>
      </c>
      <c r="F1368" s="5">
        <v>6664.8</v>
      </c>
      <c r="G1368" t="s">
        <v>2568</v>
      </c>
      <c r="H1368" t="s">
        <v>2569</v>
      </c>
      <c r="K1368" t="s">
        <v>103</v>
      </c>
      <c r="L1368" t="s">
        <v>104</v>
      </c>
      <c r="M1368" t="s">
        <v>146</v>
      </c>
      <c r="N1368" t="s">
        <v>106</v>
      </c>
      <c r="Q1368" t="s">
        <v>108</v>
      </c>
      <c r="R1368" t="s">
        <v>1999</v>
      </c>
      <c r="S1368" t="s">
        <v>1976</v>
      </c>
      <c r="T1368" t="s">
        <v>555</v>
      </c>
      <c r="U1368" t="s">
        <v>112</v>
      </c>
      <c r="V1368" t="s">
        <v>113</v>
      </c>
      <c r="W1368" t="s">
        <v>114</v>
      </c>
      <c r="X1368" t="s">
        <v>175</v>
      </c>
      <c r="Y1368" t="s">
        <v>38</v>
      </c>
      <c r="Z1368" t="s">
        <v>115</v>
      </c>
      <c r="AA1368" s="11" t="str">
        <f>HYPERLINK(VLOOKUP('Prof.LUM Signify new ver'!A1368,Table1[#All],2,FALSE),"Фото")</f>
        <v>Фото</v>
      </c>
      <c r="AB1368" s="11" t="str">
        <f>HYPERLINK(VLOOKUP('Prof.LUM Signify new ver'!A1368,Table1[#All],3,FALSE),"Паспорт продукту")</f>
        <v>Паспорт продукту</v>
      </c>
      <c r="AC1368" s="11" t="str">
        <f>HYPERLINK(VLOOKUP('Prof.LUM Signify new ver'!A1368,Table1[#All],4,FALSE),"Інструкція")</f>
        <v>Інструкція</v>
      </c>
    </row>
    <row r="1369" spans="1:29">
      <c r="A1369" s="4">
        <v>911401862481</v>
      </c>
      <c r="B1369" t="s">
        <v>2570</v>
      </c>
      <c r="C1369" t="s">
        <v>1705</v>
      </c>
      <c r="D1369" t="s">
        <v>1705</v>
      </c>
      <c r="E1369" t="s">
        <v>185</v>
      </c>
      <c r="F1369" s="5">
        <v>2901.6</v>
      </c>
      <c r="AA1369" s="11"/>
      <c r="AB1369" s="11"/>
      <c r="AC1369" s="11"/>
    </row>
    <row r="1370" spans="1:29">
      <c r="A1370" s="4">
        <v>911401862581</v>
      </c>
      <c r="B1370" t="s">
        <v>2571</v>
      </c>
      <c r="C1370" t="s">
        <v>1705</v>
      </c>
      <c r="D1370" t="s">
        <v>1705</v>
      </c>
      <c r="E1370" t="s">
        <v>185</v>
      </c>
      <c r="F1370" s="5">
        <v>3481.2</v>
      </c>
      <c r="AA1370" s="11"/>
      <c r="AB1370" s="11"/>
      <c r="AC1370" s="11"/>
    </row>
    <row r="1371" spans="1:29">
      <c r="A1371" s="4">
        <v>911401862681</v>
      </c>
      <c r="B1371" t="s">
        <v>2572</v>
      </c>
      <c r="C1371" t="s">
        <v>1705</v>
      </c>
      <c r="D1371" t="s">
        <v>1705</v>
      </c>
      <c r="E1371" t="s">
        <v>185</v>
      </c>
      <c r="F1371" s="5">
        <v>4303.2</v>
      </c>
      <c r="AA1371" s="11"/>
      <c r="AB1371" s="11"/>
      <c r="AC1371" s="11"/>
    </row>
    <row r="1372" spans="1:29">
      <c r="A1372" s="4">
        <v>911401862781</v>
      </c>
      <c r="B1372" t="s">
        <v>2573</v>
      </c>
      <c r="C1372" t="s">
        <v>1705</v>
      </c>
      <c r="D1372" t="s">
        <v>1705</v>
      </c>
      <c r="E1372" t="s">
        <v>185</v>
      </c>
      <c r="F1372" s="5">
        <v>4738.8</v>
      </c>
      <c r="AA1372" s="11"/>
      <c r="AB1372" s="11"/>
      <c r="AC1372" s="11"/>
    </row>
    <row r="1373" spans="1:29">
      <c r="A1373" s="4">
        <v>911401862281</v>
      </c>
      <c r="B1373" t="s">
        <v>2574</v>
      </c>
      <c r="C1373" t="s">
        <v>1705</v>
      </c>
      <c r="D1373" t="s">
        <v>1705</v>
      </c>
      <c r="E1373" t="s">
        <v>185</v>
      </c>
      <c r="F1373" s="5">
        <v>2175.6</v>
      </c>
      <c r="AA1373" s="11"/>
      <c r="AB1373" s="11"/>
      <c r="AC1373" s="11"/>
    </row>
    <row r="1374" spans="1:29">
      <c r="A1374" s="4">
        <v>911401862381</v>
      </c>
      <c r="B1374" t="s">
        <v>2575</v>
      </c>
      <c r="C1374" t="s">
        <v>1705</v>
      </c>
      <c r="D1374" t="s">
        <v>1705</v>
      </c>
      <c r="E1374" t="s">
        <v>185</v>
      </c>
      <c r="F1374" s="5">
        <v>2707.2</v>
      </c>
      <c r="AA1374" s="11"/>
      <c r="AB1374" s="11"/>
      <c r="AC1374" s="11"/>
    </row>
    <row r="1375" spans="1:29">
      <c r="A1375" s="4">
        <v>912400133451</v>
      </c>
      <c r="B1375" t="s">
        <v>2576</v>
      </c>
      <c r="C1375" t="s">
        <v>438</v>
      </c>
      <c r="D1375" t="s">
        <v>2577</v>
      </c>
      <c r="E1375" t="s">
        <v>2578</v>
      </c>
      <c r="F1375" s="5">
        <v>77564.399999999994</v>
      </c>
      <c r="AA1375" s="11"/>
      <c r="AB1375" s="11"/>
      <c r="AC1375" s="11"/>
    </row>
    <row r="1376" spans="1:29">
      <c r="A1376" s="4">
        <v>912400133448</v>
      </c>
      <c r="B1376" t="s">
        <v>2579</v>
      </c>
      <c r="C1376" t="s">
        <v>438</v>
      </c>
      <c r="D1376" t="s">
        <v>2577</v>
      </c>
      <c r="E1376" t="s">
        <v>2578</v>
      </c>
      <c r="F1376" s="5">
        <v>29185.200000000001</v>
      </c>
      <c r="AA1376" s="11"/>
      <c r="AB1376" s="11"/>
      <c r="AC1376" s="11"/>
    </row>
    <row r="1377" spans="1:29">
      <c r="A1377" s="4">
        <v>912400133457</v>
      </c>
      <c r="B1377" t="s">
        <v>2580</v>
      </c>
      <c r="C1377" t="s">
        <v>438</v>
      </c>
      <c r="D1377" t="s">
        <v>2577</v>
      </c>
      <c r="E1377" t="s">
        <v>2578</v>
      </c>
      <c r="F1377" s="5">
        <v>78988.800000000003</v>
      </c>
      <c r="AA1377" s="11"/>
      <c r="AB1377" s="11"/>
      <c r="AC1377" s="11"/>
    </row>
    <row r="1378" spans="1:29">
      <c r="A1378" s="4">
        <v>912400133454</v>
      </c>
      <c r="B1378" t="s">
        <v>2581</v>
      </c>
      <c r="C1378" t="s">
        <v>438</v>
      </c>
      <c r="D1378" t="s">
        <v>2577</v>
      </c>
      <c r="E1378" t="s">
        <v>2578</v>
      </c>
      <c r="F1378" s="5">
        <v>29541.599999999999</v>
      </c>
      <c r="AA1378" s="11"/>
      <c r="AB1378" s="11"/>
      <c r="AC1378" s="11"/>
    </row>
    <row r="1379" spans="1:29">
      <c r="A1379" s="4">
        <v>912400133453</v>
      </c>
      <c r="B1379" t="s">
        <v>2582</v>
      </c>
      <c r="C1379" t="s">
        <v>438</v>
      </c>
      <c r="D1379" t="s">
        <v>2577</v>
      </c>
      <c r="E1379" t="s">
        <v>185</v>
      </c>
      <c r="F1379" s="5">
        <v>80347.199999999997</v>
      </c>
      <c r="AA1379" s="11"/>
      <c r="AB1379" s="11"/>
      <c r="AC1379" s="11"/>
    </row>
    <row r="1380" spans="1:29">
      <c r="A1380" s="4">
        <v>912400133450</v>
      </c>
      <c r="B1380" t="s">
        <v>2583</v>
      </c>
      <c r="C1380" t="s">
        <v>438</v>
      </c>
      <c r="D1380" t="s">
        <v>2577</v>
      </c>
      <c r="E1380" t="s">
        <v>2578</v>
      </c>
      <c r="F1380" s="5">
        <v>30055.199999999997</v>
      </c>
      <c r="AA1380" s="11"/>
      <c r="AB1380" s="11"/>
      <c r="AC1380" s="11"/>
    </row>
    <row r="1381" spans="1:29">
      <c r="A1381" s="4">
        <v>912400133459</v>
      </c>
      <c r="B1381" t="s">
        <v>2584</v>
      </c>
      <c r="C1381" t="s">
        <v>438</v>
      </c>
      <c r="D1381" t="s">
        <v>2577</v>
      </c>
      <c r="E1381" t="s">
        <v>2578</v>
      </c>
      <c r="F1381" s="5">
        <v>81769.2</v>
      </c>
      <c r="AA1381" s="11"/>
      <c r="AB1381" s="11"/>
      <c r="AC1381" s="11"/>
    </row>
    <row r="1382" spans="1:29">
      <c r="A1382" s="4">
        <v>912400133456</v>
      </c>
      <c r="B1382" t="s">
        <v>2585</v>
      </c>
      <c r="C1382" t="s">
        <v>438</v>
      </c>
      <c r="D1382" t="s">
        <v>2577</v>
      </c>
      <c r="E1382" t="s">
        <v>185</v>
      </c>
      <c r="F1382" s="5">
        <v>30416.399999999998</v>
      </c>
      <c r="AA1382" s="11"/>
      <c r="AB1382" s="11"/>
      <c r="AC1382" s="11"/>
    </row>
    <row r="1383" spans="1:29">
      <c r="A1383" s="4">
        <v>912400133452</v>
      </c>
      <c r="B1383" t="s">
        <v>2586</v>
      </c>
      <c r="C1383" t="s">
        <v>438</v>
      </c>
      <c r="D1383" t="s">
        <v>2577</v>
      </c>
      <c r="E1383" t="s">
        <v>2578</v>
      </c>
      <c r="F1383" s="5">
        <v>80347.199999999997</v>
      </c>
      <c r="AA1383" s="11"/>
      <c r="AB1383" s="11"/>
      <c r="AC1383" s="11"/>
    </row>
    <row r="1384" spans="1:29">
      <c r="A1384" s="4">
        <v>912400133449</v>
      </c>
      <c r="B1384" t="s">
        <v>2587</v>
      </c>
      <c r="C1384" t="s">
        <v>438</v>
      </c>
      <c r="D1384" t="s">
        <v>2577</v>
      </c>
      <c r="E1384" t="s">
        <v>2578</v>
      </c>
      <c r="F1384" s="5">
        <v>30055.199999999997</v>
      </c>
      <c r="AA1384" s="11"/>
      <c r="AB1384" s="11"/>
      <c r="AC1384" s="11"/>
    </row>
    <row r="1385" spans="1:29">
      <c r="A1385" s="4">
        <v>912400133458</v>
      </c>
      <c r="B1385" t="s">
        <v>2588</v>
      </c>
      <c r="C1385" t="s">
        <v>438</v>
      </c>
      <c r="D1385" t="s">
        <v>2577</v>
      </c>
      <c r="E1385" t="s">
        <v>2578</v>
      </c>
      <c r="F1385" s="5">
        <v>81769.2</v>
      </c>
      <c r="AA1385" s="11"/>
      <c r="AB1385" s="11"/>
      <c r="AC1385" s="11"/>
    </row>
    <row r="1386" spans="1:29">
      <c r="A1386" s="4">
        <v>912400133455</v>
      </c>
      <c r="B1386" t="s">
        <v>2589</v>
      </c>
      <c r="C1386" t="s">
        <v>438</v>
      </c>
      <c r="D1386" t="s">
        <v>2577</v>
      </c>
      <c r="E1386" t="s">
        <v>185</v>
      </c>
      <c r="F1386" s="5">
        <v>30416.399999999998</v>
      </c>
      <c r="AA1386" s="11"/>
      <c r="AB1386" s="11"/>
      <c r="AC1386" s="11"/>
    </row>
    <row r="1387" spans="1:29">
      <c r="A1387" s="4">
        <v>912400133640</v>
      </c>
      <c r="B1387" t="s">
        <v>2590</v>
      </c>
      <c r="C1387" t="s">
        <v>438</v>
      </c>
      <c r="D1387" t="s">
        <v>2577</v>
      </c>
      <c r="E1387" t="s">
        <v>185</v>
      </c>
      <c r="F1387" s="5">
        <v>963.59999999999991</v>
      </c>
      <c r="AA1387" s="11"/>
      <c r="AB1387" s="11"/>
      <c r="AC1387" s="11"/>
    </row>
    <row r="1388" spans="1:29">
      <c r="A1388" s="4">
        <v>912400133638</v>
      </c>
      <c r="B1388" t="s">
        <v>2591</v>
      </c>
      <c r="C1388" t="s">
        <v>438</v>
      </c>
      <c r="D1388" t="s">
        <v>2577</v>
      </c>
      <c r="E1388" t="s">
        <v>185</v>
      </c>
      <c r="F1388" s="5">
        <v>1705.2</v>
      </c>
      <c r="AA1388" s="11"/>
      <c r="AB1388" s="11"/>
      <c r="AC1388" s="11"/>
    </row>
    <row r="1389" spans="1:29">
      <c r="A1389" s="4">
        <v>912400133647</v>
      </c>
      <c r="B1389" t="s">
        <v>2592</v>
      </c>
      <c r="C1389" t="s">
        <v>438</v>
      </c>
      <c r="D1389" t="s">
        <v>2577</v>
      </c>
      <c r="E1389" t="s">
        <v>185</v>
      </c>
      <c r="F1389" s="5">
        <v>5278.8</v>
      </c>
      <c r="AA1389" s="11"/>
      <c r="AB1389" s="11"/>
      <c r="AC1389" s="11"/>
    </row>
    <row r="1390" spans="1:29">
      <c r="A1390" s="4">
        <v>912400133643</v>
      </c>
      <c r="B1390" t="s">
        <v>2593</v>
      </c>
      <c r="C1390" t="s">
        <v>438</v>
      </c>
      <c r="D1390" t="s">
        <v>2577</v>
      </c>
      <c r="E1390" t="s">
        <v>185</v>
      </c>
      <c r="F1390" s="5">
        <v>2289.6</v>
      </c>
      <c r="AA1390" s="11"/>
      <c r="AB1390" s="11"/>
      <c r="AC1390" s="11"/>
    </row>
    <row r="1391" spans="1:29">
      <c r="A1391" s="4">
        <v>912400136909</v>
      </c>
      <c r="B1391" t="s">
        <v>2594</v>
      </c>
      <c r="C1391" t="s">
        <v>438</v>
      </c>
      <c r="D1391" t="s">
        <v>2595</v>
      </c>
      <c r="E1391" t="s">
        <v>185</v>
      </c>
      <c r="F1391" s="5">
        <v>46366.799999999996</v>
      </c>
      <c r="AA1391" s="11"/>
      <c r="AB1391" s="11"/>
      <c r="AC1391" s="11"/>
    </row>
    <row r="1392" spans="1:29">
      <c r="A1392" s="4">
        <v>912400136908</v>
      </c>
      <c r="B1392" t="s">
        <v>2596</v>
      </c>
      <c r="C1392" t="s">
        <v>438</v>
      </c>
      <c r="D1392" t="s">
        <v>2595</v>
      </c>
      <c r="E1392" t="s">
        <v>185</v>
      </c>
      <c r="F1392" s="5">
        <v>16612.8</v>
      </c>
      <c r="AA1392" s="11"/>
      <c r="AB1392" s="11"/>
      <c r="AC1392" s="11"/>
    </row>
    <row r="1393" spans="1:29">
      <c r="A1393" s="4">
        <v>912400137113</v>
      </c>
      <c r="B1393" t="s">
        <v>2597</v>
      </c>
      <c r="C1393" t="s">
        <v>438</v>
      </c>
      <c r="D1393" t="s">
        <v>2595</v>
      </c>
      <c r="E1393" t="s">
        <v>185</v>
      </c>
      <c r="F1393" s="5">
        <v>46345.2</v>
      </c>
      <c r="AA1393" s="11"/>
      <c r="AB1393" s="11"/>
      <c r="AC1393" s="11"/>
    </row>
    <row r="1394" spans="1:29">
      <c r="A1394" s="4">
        <v>912400137112</v>
      </c>
      <c r="B1394" t="s">
        <v>2598</v>
      </c>
      <c r="C1394" t="s">
        <v>438</v>
      </c>
      <c r="D1394" t="s">
        <v>2595</v>
      </c>
      <c r="E1394" t="s">
        <v>185</v>
      </c>
      <c r="F1394" s="5">
        <v>16612.8</v>
      </c>
      <c r="AA1394" s="11"/>
      <c r="AB1394" s="11"/>
      <c r="AC1394" s="11"/>
    </row>
    <row r="1395" spans="1:29">
      <c r="A1395" s="4">
        <v>912400136915</v>
      </c>
      <c r="B1395" t="s">
        <v>2599</v>
      </c>
      <c r="C1395" t="s">
        <v>438</v>
      </c>
      <c r="D1395" t="s">
        <v>2595</v>
      </c>
      <c r="E1395" t="s">
        <v>185</v>
      </c>
      <c r="F1395" s="5">
        <v>5061.5999999999995</v>
      </c>
      <c r="AA1395" s="11"/>
      <c r="AB1395" s="11"/>
      <c r="AC1395" s="11"/>
    </row>
    <row r="1396" spans="1:29">
      <c r="A1396" s="4">
        <v>912400136914</v>
      </c>
      <c r="B1396" t="s">
        <v>2600</v>
      </c>
      <c r="C1396" t="s">
        <v>438</v>
      </c>
      <c r="D1396" t="s">
        <v>2595</v>
      </c>
      <c r="E1396" t="s">
        <v>185</v>
      </c>
      <c r="F1396" s="5">
        <v>1786.8</v>
      </c>
      <c r="AA1396" s="11"/>
      <c r="AB1396" s="11"/>
      <c r="AC1396" s="11"/>
    </row>
    <row r="1397" spans="1:29">
      <c r="A1397" s="4">
        <v>912400136913</v>
      </c>
      <c r="B1397" t="s">
        <v>2601</v>
      </c>
      <c r="C1397" t="s">
        <v>438</v>
      </c>
      <c r="D1397" t="s">
        <v>2595</v>
      </c>
      <c r="E1397" t="s">
        <v>185</v>
      </c>
      <c r="F1397" s="5">
        <v>6178.8</v>
      </c>
      <c r="AA1397" s="11"/>
      <c r="AB1397" s="11"/>
      <c r="AC1397" s="11"/>
    </row>
    <row r="1398" spans="1:29">
      <c r="A1398" s="4">
        <v>912400136912</v>
      </c>
      <c r="B1398" t="s">
        <v>2602</v>
      </c>
      <c r="C1398" t="s">
        <v>438</v>
      </c>
      <c r="D1398" t="s">
        <v>2595</v>
      </c>
      <c r="E1398" t="s">
        <v>185</v>
      </c>
      <c r="F1398" s="5">
        <v>2268</v>
      </c>
      <c r="AA1398" s="11"/>
      <c r="AB1398" s="11"/>
      <c r="AC1398" s="11"/>
    </row>
    <row r="1399" spans="1:29">
      <c r="A1399" s="4">
        <v>912400136911</v>
      </c>
      <c r="B1399" t="s">
        <v>2603</v>
      </c>
      <c r="C1399" t="s">
        <v>438</v>
      </c>
      <c r="D1399" t="s">
        <v>2595</v>
      </c>
      <c r="E1399" t="s">
        <v>185</v>
      </c>
      <c r="F1399" s="5">
        <v>46693.2</v>
      </c>
      <c r="AA1399" s="11"/>
      <c r="AB1399" s="11"/>
      <c r="AC1399" s="11"/>
    </row>
    <row r="1400" spans="1:29">
      <c r="A1400" s="4">
        <v>912400136910</v>
      </c>
      <c r="B1400" t="s">
        <v>2604</v>
      </c>
      <c r="C1400" t="s">
        <v>438</v>
      </c>
      <c r="D1400" t="s">
        <v>2595</v>
      </c>
      <c r="E1400" t="s">
        <v>185</v>
      </c>
      <c r="F1400" s="5">
        <v>16704</v>
      </c>
      <c r="AA1400" s="11"/>
      <c r="AB1400" s="11"/>
      <c r="AC1400" s="11"/>
    </row>
    <row r="1401" spans="1:29">
      <c r="A1401" s="4">
        <v>911401509951</v>
      </c>
      <c r="B1401" t="s">
        <v>2607</v>
      </c>
      <c r="C1401" t="s">
        <v>2608</v>
      </c>
      <c r="D1401" t="s">
        <v>2375</v>
      </c>
      <c r="E1401" t="s">
        <v>185</v>
      </c>
      <c r="F1401" s="5">
        <v>8682</v>
      </c>
      <c r="H1401" t="s">
        <v>2609</v>
      </c>
      <c r="I1401" t="s">
        <v>2377</v>
      </c>
      <c r="J1401" t="s">
        <v>2377</v>
      </c>
      <c r="K1401" t="s">
        <v>103</v>
      </c>
      <c r="L1401" t="s">
        <v>104</v>
      </c>
      <c r="M1401" t="s">
        <v>146</v>
      </c>
      <c r="N1401" t="s">
        <v>106</v>
      </c>
      <c r="P1401" t="s">
        <v>170</v>
      </c>
      <c r="R1401" t="s">
        <v>1041</v>
      </c>
      <c r="S1401" t="s">
        <v>654</v>
      </c>
      <c r="T1401" t="s">
        <v>1849</v>
      </c>
      <c r="U1401" t="s">
        <v>112</v>
      </c>
      <c r="V1401" t="s">
        <v>218</v>
      </c>
      <c r="W1401" t="s">
        <v>207</v>
      </c>
      <c r="X1401" t="s">
        <v>37</v>
      </c>
      <c r="Y1401" t="s">
        <v>38</v>
      </c>
      <c r="Z1401" t="s">
        <v>612</v>
      </c>
      <c r="AA1401" s="11" t="str">
        <f>HYPERLINK(VLOOKUP('Prof.LUM Signify new ver'!A1401,Table1[#All],2,FALSE),"Фото")</f>
        <v>Фото</v>
      </c>
      <c r="AB1401" s="11" t="str">
        <f>HYPERLINK(VLOOKUP('Prof.LUM Signify new ver'!A1401,Table1[#All],3,FALSE),"Паспорт продукту")</f>
        <v>Паспорт продукту</v>
      </c>
      <c r="AC1401" s="11" t="str">
        <f>HYPERLINK(VLOOKUP('Prof.LUM Signify new ver'!A1401,Table1[#All],4,FALSE),"Інструкція")</f>
        <v>Інструкція</v>
      </c>
    </row>
    <row r="1402" spans="1:29">
      <c r="A1402" s="4">
        <v>911401519551</v>
      </c>
      <c r="B1402" t="s">
        <v>2610</v>
      </c>
      <c r="C1402" t="s">
        <v>2608</v>
      </c>
      <c r="D1402" t="s">
        <v>2375</v>
      </c>
      <c r="E1402" t="s">
        <v>185</v>
      </c>
      <c r="F1402" s="5">
        <v>10470</v>
      </c>
      <c r="H1402" t="s">
        <v>2609</v>
      </c>
      <c r="I1402" t="s">
        <v>2379</v>
      </c>
      <c r="J1402" t="s">
        <v>1293</v>
      </c>
      <c r="K1402" t="s">
        <v>103</v>
      </c>
      <c r="L1402" t="s">
        <v>104</v>
      </c>
      <c r="M1402" t="s">
        <v>146</v>
      </c>
      <c r="N1402" t="s">
        <v>106</v>
      </c>
      <c r="P1402" t="s">
        <v>170</v>
      </c>
      <c r="R1402" t="s">
        <v>2380</v>
      </c>
      <c r="S1402" t="s">
        <v>2381</v>
      </c>
      <c r="T1402" t="s">
        <v>541</v>
      </c>
      <c r="U1402" t="s">
        <v>112</v>
      </c>
      <c r="V1402" t="s">
        <v>218</v>
      </c>
      <c r="W1402" t="s">
        <v>207</v>
      </c>
      <c r="X1402" t="s">
        <v>37</v>
      </c>
      <c r="Y1402" t="s">
        <v>38</v>
      </c>
      <c r="Z1402" t="s">
        <v>612</v>
      </c>
      <c r="AA1402" s="11" t="str">
        <f>HYPERLINK(VLOOKUP('Prof.LUM Signify new ver'!A1402,Table1[#All],2,FALSE),"Фото")</f>
        <v>Фото</v>
      </c>
      <c r="AB1402" s="11" t="str">
        <f>HYPERLINK(VLOOKUP('Prof.LUM Signify new ver'!A1402,Table1[#All],3,FALSE),"Паспорт продукту")</f>
        <v>Паспорт продукту</v>
      </c>
      <c r="AC1402" s="11" t="str">
        <f>HYPERLINK(VLOOKUP('Prof.LUM Signify new ver'!A1402,Table1[#All],4,FALSE),"Інструкція")</f>
        <v>Інструкція</v>
      </c>
    </row>
    <row r="1403" spans="1:29">
      <c r="A1403" s="4">
        <v>911401519451</v>
      </c>
      <c r="B1403" t="s">
        <v>2611</v>
      </c>
      <c r="C1403" t="s">
        <v>2608</v>
      </c>
      <c r="D1403" t="s">
        <v>2375</v>
      </c>
      <c r="E1403" t="s">
        <v>185</v>
      </c>
      <c r="F1403" s="5">
        <v>9098.4</v>
      </c>
      <c r="H1403" t="s">
        <v>2609</v>
      </c>
      <c r="I1403" t="s">
        <v>2379</v>
      </c>
      <c r="J1403" t="s">
        <v>1293</v>
      </c>
      <c r="K1403" t="s">
        <v>103</v>
      </c>
      <c r="L1403" t="s">
        <v>104</v>
      </c>
      <c r="M1403" t="s">
        <v>146</v>
      </c>
      <c r="N1403" t="s">
        <v>106</v>
      </c>
      <c r="P1403" t="s">
        <v>170</v>
      </c>
      <c r="R1403" t="s">
        <v>2380</v>
      </c>
      <c r="S1403" t="s">
        <v>2381</v>
      </c>
      <c r="T1403" t="s">
        <v>541</v>
      </c>
      <c r="U1403" t="s">
        <v>112</v>
      </c>
      <c r="V1403" t="s">
        <v>218</v>
      </c>
      <c r="W1403" t="s">
        <v>207</v>
      </c>
      <c r="X1403" t="s">
        <v>37</v>
      </c>
      <c r="Y1403" t="s">
        <v>38</v>
      </c>
      <c r="Z1403" t="s">
        <v>612</v>
      </c>
      <c r="AA1403" s="11" t="str">
        <f>HYPERLINK(VLOOKUP('Prof.LUM Signify new ver'!A1403,Table1[#All],2,FALSE),"Фото")</f>
        <v>Фото</v>
      </c>
      <c r="AB1403" s="11" t="str">
        <f>HYPERLINK(VLOOKUP('Prof.LUM Signify new ver'!A1403,Table1[#All],3,FALSE),"Паспорт продукту")</f>
        <v>Паспорт продукту</v>
      </c>
      <c r="AC1403" s="11" t="str">
        <f>HYPERLINK(VLOOKUP('Prof.LUM Signify new ver'!A1403,Table1[#All],4,FALSE),"Інструкція")</f>
        <v>Інструкція</v>
      </c>
    </row>
    <row r="1404" spans="1:29">
      <c r="A1404" s="4">
        <v>911401509651</v>
      </c>
      <c r="B1404" t="s">
        <v>2612</v>
      </c>
      <c r="C1404" t="s">
        <v>2608</v>
      </c>
      <c r="D1404" t="s">
        <v>2375</v>
      </c>
      <c r="E1404" t="s">
        <v>185</v>
      </c>
      <c r="F1404" s="5">
        <v>10060.799999999999</v>
      </c>
      <c r="H1404" t="s">
        <v>2609</v>
      </c>
      <c r="I1404" t="s">
        <v>2377</v>
      </c>
      <c r="J1404" t="s">
        <v>2377</v>
      </c>
      <c r="K1404" t="s">
        <v>103</v>
      </c>
      <c r="L1404" t="s">
        <v>104</v>
      </c>
      <c r="M1404" t="s">
        <v>146</v>
      </c>
      <c r="N1404" t="s">
        <v>106</v>
      </c>
      <c r="P1404" t="s">
        <v>170</v>
      </c>
      <c r="R1404" t="s">
        <v>2380</v>
      </c>
      <c r="S1404" t="s">
        <v>2381</v>
      </c>
      <c r="T1404" t="s">
        <v>541</v>
      </c>
      <c r="U1404" t="s">
        <v>112</v>
      </c>
      <c r="V1404" t="s">
        <v>218</v>
      </c>
      <c r="W1404" t="s">
        <v>207</v>
      </c>
      <c r="X1404" t="s">
        <v>37</v>
      </c>
      <c r="Y1404" t="s">
        <v>38</v>
      </c>
      <c r="Z1404" t="s">
        <v>612</v>
      </c>
      <c r="AA1404" s="11" t="str">
        <f>HYPERLINK(VLOOKUP('Prof.LUM Signify new ver'!A1404,Table1[#All],2,FALSE),"Фото")</f>
        <v>Фото</v>
      </c>
      <c r="AB1404" s="11" t="str">
        <f>HYPERLINK(VLOOKUP('Prof.LUM Signify new ver'!A1404,Table1[#All],3,FALSE),"Паспорт продукту")</f>
        <v>Паспорт продукту</v>
      </c>
      <c r="AC1404" s="11" t="str">
        <f>HYPERLINK(VLOOKUP('Prof.LUM Signify new ver'!A1404,Table1[#All],4,FALSE),"Інструкція")</f>
        <v>Інструкція</v>
      </c>
    </row>
    <row r="1405" spans="1:29">
      <c r="A1405" s="4">
        <v>911401510151</v>
      </c>
      <c r="B1405" t="s">
        <v>2613</v>
      </c>
      <c r="C1405" t="s">
        <v>2608</v>
      </c>
      <c r="D1405" t="s">
        <v>2375</v>
      </c>
      <c r="E1405" t="s">
        <v>185</v>
      </c>
      <c r="F1405" s="5">
        <v>8677.1999999999989</v>
      </c>
      <c r="H1405" t="s">
        <v>2609</v>
      </c>
      <c r="I1405" t="s">
        <v>2377</v>
      </c>
      <c r="J1405" t="s">
        <v>2377</v>
      </c>
      <c r="K1405" t="s">
        <v>103</v>
      </c>
      <c r="L1405" t="s">
        <v>104</v>
      </c>
      <c r="M1405" t="s">
        <v>146</v>
      </c>
      <c r="N1405" t="s">
        <v>106</v>
      </c>
      <c r="P1405" t="s">
        <v>170</v>
      </c>
      <c r="R1405" t="s">
        <v>2380</v>
      </c>
      <c r="S1405" t="s">
        <v>2381</v>
      </c>
      <c r="T1405" t="s">
        <v>541</v>
      </c>
      <c r="U1405" t="s">
        <v>112</v>
      </c>
      <c r="V1405" t="s">
        <v>218</v>
      </c>
      <c r="W1405" t="s">
        <v>207</v>
      </c>
      <c r="X1405" t="s">
        <v>37</v>
      </c>
      <c r="Y1405" t="s">
        <v>38</v>
      </c>
      <c r="Z1405" t="s">
        <v>612</v>
      </c>
      <c r="AA1405" s="11" t="str">
        <f>HYPERLINK(VLOOKUP('Prof.LUM Signify new ver'!A1405,Table1[#All],2,FALSE),"Фото")</f>
        <v>Фото</v>
      </c>
      <c r="AB1405" s="11" t="str">
        <f>HYPERLINK(VLOOKUP('Prof.LUM Signify new ver'!A1405,Table1[#All],3,FALSE),"Паспорт продукту")</f>
        <v>Паспорт продукту</v>
      </c>
      <c r="AC1405" s="11" t="str">
        <f>HYPERLINK(VLOOKUP('Prof.LUM Signify new ver'!A1405,Table1[#All],4,FALSE),"Інструкція")</f>
        <v>Інструкція</v>
      </c>
    </row>
    <row r="1406" spans="1:29">
      <c r="A1406" s="4">
        <v>911401882081</v>
      </c>
      <c r="B1406" t="s">
        <v>2614</v>
      </c>
      <c r="C1406" t="s">
        <v>2615</v>
      </c>
      <c r="D1406" t="s">
        <v>2616</v>
      </c>
      <c r="E1406" t="s">
        <v>185</v>
      </c>
      <c r="F1406" s="5">
        <v>8974.7999999999993</v>
      </c>
      <c r="H1406" t="s">
        <v>2617</v>
      </c>
      <c r="I1406" t="s">
        <v>2618</v>
      </c>
      <c r="J1406" t="s">
        <v>2036</v>
      </c>
      <c r="K1406" t="s">
        <v>188</v>
      </c>
      <c r="L1406" t="s">
        <v>196</v>
      </c>
      <c r="M1406" t="s">
        <v>105</v>
      </c>
      <c r="N1406" t="s">
        <v>106</v>
      </c>
      <c r="Q1406" t="s">
        <v>2411</v>
      </c>
      <c r="R1406" t="s">
        <v>2412</v>
      </c>
      <c r="S1406" t="s">
        <v>2413</v>
      </c>
      <c r="T1406" t="s">
        <v>1003</v>
      </c>
      <c r="U1406" t="s">
        <v>112</v>
      </c>
      <c r="V1406" t="s">
        <v>113</v>
      </c>
      <c r="W1406" t="s">
        <v>114</v>
      </c>
      <c r="X1406" t="s">
        <v>175</v>
      </c>
      <c r="Y1406" t="s">
        <v>1889</v>
      </c>
      <c r="Z1406" t="s">
        <v>612</v>
      </c>
      <c r="AA1406" s="11" t="str">
        <f>HYPERLINK(VLOOKUP('Prof.LUM Signify new ver'!A1406,Table1[#All],2,FALSE),"Фото")</f>
        <v>Фото</v>
      </c>
      <c r="AB1406" s="11" t="str">
        <f>HYPERLINK(VLOOKUP('Prof.LUM Signify new ver'!A1406,Table1[#All],3,FALSE),"Паспорт продукту")</f>
        <v>Паспорт продукту</v>
      </c>
      <c r="AC1406" s="11" t="str">
        <f>HYPERLINK(VLOOKUP('Prof.LUM Signify new ver'!A1406,Table1[#All],4,FALSE),"Інструкція")</f>
        <v>Інструкція</v>
      </c>
    </row>
    <row r="1407" spans="1:29">
      <c r="A1407" s="4">
        <v>911401881981</v>
      </c>
      <c r="B1407" t="s">
        <v>2621</v>
      </c>
      <c r="C1407" t="s">
        <v>2615</v>
      </c>
      <c r="D1407" t="s">
        <v>2616</v>
      </c>
      <c r="E1407" t="s">
        <v>185</v>
      </c>
      <c r="F1407" s="5">
        <v>8378.4</v>
      </c>
      <c r="H1407" t="s">
        <v>2617</v>
      </c>
      <c r="I1407" t="s">
        <v>2618</v>
      </c>
      <c r="J1407" t="s">
        <v>2036</v>
      </c>
      <c r="K1407" t="s">
        <v>103</v>
      </c>
      <c r="L1407" t="s">
        <v>104</v>
      </c>
      <c r="M1407" t="s">
        <v>105</v>
      </c>
      <c r="N1407" t="s">
        <v>106</v>
      </c>
      <c r="Q1407" t="s">
        <v>2418</v>
      </c>
      <c r="R1407" t="s">
        <v>2420</v>
      </c>
      <c r="S1407" t="s">
        <v>2413</v>
      </c>
      <c r="T1407" t="s">
        <v>1061</v>
      </c>
      <c r="U1407" t="s">
        <v>112</v>
      </c>
      <c r="V1407" t="s">
        <v>113</v>
      </c>
      <c r="W1407" t="s">
        <v>114</v>
      </c>
      <c r="X1407" t="s">
        <v>175</v>
      </c>
      <c r="Y1407" t="s">
        <v>1889</v>
      </c>
      <c r="Z1407" t="s">
        <v>612</v>
      </c>
      <c r="AA1407" s="11" t="str">
        <f>HYPERLINK(VLOOKUP('Prof.LUM Signify new ver'!A1407,Table1[#All],2,FALSE),"Фото")</f>
        <v>Фото</v>
      </c>
      <c r="AB1407" s="11" t="str">
        <f>HYPERLINK(VLOOKUP('Prof.LUM Signify new ver'!A1407,Table1[#All],3,FALSE),"Паспорт продукту")</f>
        <v>Паспорт продукту</v>
      </c>
      <c r="AC1407" s="11" t="str">
        <f>HYPERLINK(VLOOKUP('Prof.LUM Signify new ver'!A1407,Table1[#All],4,FALSE),"Інструкція")</f>
        <v>Інструкція</v>
      </c>
    </row>
    <row r="1408" spans="1:29">
      <c r="A1408" s="4">
        <v>911401882181</v>
      </c>
      <c r="B1408" t="s">
        <v>2622</v>
      </c>
      <c r="C1408" t="s">
        <v>2615</v>
      </c>
      <c r="D1408" t="s">
        <v>2616</v>
      </c>
      <c r="E1408" t="s">
        <v>185</v>
      </c>
      <c r="F1408" s="5">
        <v>8974.7999999999993</v>
      </c>
      <c r="H1408" t="s">
        <v>2617</v>
      </c>
      <c r="I1408" t="s">
        <v>2618</v>
      </c>
      <c r="J1408" t="s">
        <v>2036</v>
      </c>
      <c r="K1408" t="s">
        <v>103</v>
      </c>
      <c r="L1408" t="s">
        <v>104</v>
      </c>
      <c r="M1408" t="s">
        <v>105</v>
      </c>
      <c r="N1408" t="s">
        <v>106</v>
      </c>
      <c r="Q1408" t="s">
        <v>2411</v>
      </c>
      <c r="R1408" t="s">
        <v>2420</v>
      </c>
      <c r="S1408" t="s">
        <v>2413</v>
      </c>
      <c r="T1408" t="s">
        <v>1061</v>
      </c>
      <c r="U1408" t="s">
        <v>112</v>
      </c>
      <c r="V1408" t="s">
        <v>113</v>
      </c>
      <c r="W1408" t="s">
        <v>114</v>
      </c>
      <c r="X1408" t="s">
        <v>175</v>
      </c>
      <c r="Y1408" t="s">
        <v>1889</v>
      </c>
      <c r="Z1408" t="s">
        <v>612</v>
      </c>
      <c r="AA1408" s="11" t="str">
        <f>HYPERLINK(VLOOKUP('Prof.LUM Signify new ver'!A1408,Table1[#All],2,FALSE),"Фото")</f>
        <v>Фото</v>
      </c>
      <c r="AB1408" s="11" t="str">
        <f>HYPERLINK(VLOOKUP('Prof.LUM Signify new ver'!A1408,Table1[#All],3,FALSE),"Паспорт продукту")</f>
        <v>Паспорт продукту</v>
      </c>
      <c r="AC1408" s="11" t="str">
        <f>HYPERLINK(VLOOKUP('Prof.LUM Signify new ver'!A1408,Table1[#All],4,FALSE),"Інструкція")</f>
        <v>Інструкція</v>
      </c>
    </row>
    <row r="1409" spans="1:29">
      <c r="A1409" s="4">
        <v>911401882681</v>
      </c>
      <c r="B1409" t="s">
        <v>2624</v>
      </c>
      <c r="C1409" t="s">
        <v>2615</v>
      </c>
      <c r="D1409" t="s">
        <v>2616</v>
      </c>
      <c r="E1409" t="s">
        <v>185</v>
      </c>
      <c r="F1409" s="5">
        <v>10444.799999999999</v>
      </c>
      <c r="H1409" t="s">
        <v>2617</v>
      </c>
      <c r="I1409" t="s">
        <v>2620</v>
      </c>
      <c r="J1409" t="s">
        <v>2036</v>
      </c>
      <c r="K1409" t="s">
        <v>103</v>
      </c>
      <c r="L1409" t="s">
        <v>104</v>
      </c>
      <c r="M1409" t="s">
        <v>105</v>
      </c>
      <c r="N1409" t="s">
        <v>106</v>
      </c>
      <c r="Q1409" t="s">
        <v>2411</v>
      </c>
      <c r="R1409" t="s">
        <v>2420</v>
      </c>
      <c r="S1409" t="s">
        <v>2413</v>
      </c>
      <c r="T1409" t="s">
        <v>1061</v>
      </c>
      <c r="U1409" t="s">
        <v>112</v>
      </c>
      <c r="V1409" t="s">
        <v>113</v>
      </c>
      <c r="W1409" t="s">
        <v>114</v>
      </c>
      <c r="X1409" t="s">
        <v>175</v>
      </c>
      <c r="Y1409" t="s">
        <v>1889</v>
      </c>
      <c r="Z1409" t="s">
        <v>612</v>
      </c>
      <c r="AA1409" s="11" t="str">
        <f>HYPERLINK(VLOOKUP('Prof.LUM Signify new ver'!A1409,Table1[#All],2,FALSE),"Фото")</f>
        <v>Фото</v>
      </c>
      <c r="AB1409" s="11" t="str">
        <f>HYPERLINK(VLOOKUP('Prof.LUM Signify new ver'!A1409,Table1[#All],3,FALSE),"Паспорт продукту")</f>
        <v>Паспорт продукту</v>
      </c>
      <c r="AC1409" s="11" t="str">
        <f>HYPERLINK(VLOOKUP('Prof.LUM Signify new ver'!A1409,Table1[#All],4,FALSE),"Інструкція")</f>
        <v>Інструкція</v>
      </c>
    </row>
    <row r="1410" spans="1:29">
      <c r="A1410" s="4">
        <v>911401881781</v>
      </c>
      <c r="B1410" t="s">
        <v>2626</v>
      </c>
      <c r="C1410" t="s">
        <v>2615</v>
      </c>
      <c r="D1410" t="s">
        <v>2616</v>
      </c>
      <c r="E1410" t="s">
        <v>185</v>
      </c>
      <c r="F1410" s="5">
        <v>6738</v>
      </c>
      <c r="H1410" t="s">
        <v>2617</v>
      </c>
      <c r="I1410" t="s">
        <v>2618</v>
      </c>
      <c r="J1410" t="s">
        <v>2036</v>
      </c>
      <c r="K1410" t="s">
        <v>103</v>
      </c>
      <c r="L1410" t="s">
        <v>104</v>
      </c>
      <c r="M1410" t="s">
        <v>105</v>
      </c>
      <c r="N1410" t="s">
        <v>106</v>
      </c>
      <c r="Q1410" t="s">
        <v>2418</v>
      </c>
      <c r="R1410" t="s">
        <v>2420</v>
      </c>
      <c r="S1410" t="s">
        <v>2413</v>
      </c>
      <c r="T1410" t="s">
        <v>1061</v>
      </c>
      <c r="U1410" t="s">
        <v>112</v>
      </c>
      <c r="V1410" t="s">
        <v>113</v>
      </c>
      <c r="W1410" t="s">
        <v>114</v>
      </c>
      <c r="X1410" t="s">
        <v>37</v>
      </c>
      <c r="Y1410" t="s">
        <v>1889</v>
      </c>
      <c r="Z1410" t="s">
        <v>612</v>
      </c>
      <c r="AA1410" s="11" t="str">
        <f>HYPERLINK(VLOOKUP('Prof.LUM Signify new ver'!A1410,Table1[#All],2,FALSE),"Фото")</f>
        <v>Фото</v>
      </c>
      <c r="AB1410" s="11" t="str">
        <f>HYPERLINK(VLOOKUP('Prof.LUM Signify new ver'!A1410,Table1[#All],3,FALSE),"Паспорт продукту")</f>
        <v>Паспорт продукту</v>
      </c>
      <c r="AC1410" s="11" t="str">
        <f>HYPERLINK(VLOOKUP('Prof.LUM Signify new ver'!A1410,Table1[#All],4,FALSE),"Інструкція")</f>
        <v>Інструкція</v>
      </c>
    </row>
    <row r="1411" spans="1:29">
      <c r="A1411" s="4">
        <v>911401896981</v>
      </c>
      <c r="B1411" t="s">
        <v>2633</v>
      </c>
      <c r="C1411" t="s">
        <v>2615</v>
      </c>
      <c r="D1411" t="s">
        <v>2616</v>
      </c>
      <c r="E1411" t="s">
        <v>185</v>
      </c>
      <c r="F1411" s="5">
        <v>11950.8</v>
      </c>
      <c r="H1411" t="s">
        <v>2632</v>
      </c>
      <c r="I1411" t="s">
        <v>2618</v>
      </c>
      <c r="J1411" t="s">
        <v>2036</v>
      </c>
      <c r="K1411" t="s">
        <v>103</v>
      </c>
      <c r="L1411" t="s">
        <v>104</v>
      </c>
      <c r="M1411" t="s">
        <v>105</v>
      </c>
      <c r="N1411" t="s">
        <v>106</v>
      </c>
      <c r="Q1411" t="s">
        <v>2411</v>
      </c>
      <c r="R1411" t="s">
        <v>2430</v>
      </c>
      <c r="S1411" t="s">
        <v>1017</v>
      </c>
      <c r="T1411" t="s">
        <v>1061</v>
      </c>
      <c r="U1411" t="s">
        <v>112</v>
      </c>
      <c r="V1411" t="s">
        <v>113</v>
      </c>
      <c r="W1411" t="s">
        <v>114</v>
      </c>
      <c r="X1411" t="s">
        <v>175</v>
      </c>
      <c r="Y1411" t="s">
        <v>1889</v>
      </c>
      <c r="Z1411" t="s">
        <v>612</v>
      </c>
      <c r="AA1411" s="11" t="str">
        <f>HYPERLINK(VLOOKUP('Prof.LUM Signify new ver'!A1411,Table1[#All],2,FALSE),"Фото")</f>
        <v>Фото</v>
      </c>
      <c r="AB1411" s="11" t="str">
        <f>HYPERLINK(VLOOKUP('Prof.LUM Signify new ver'!A1411,Table1[#All],3,FALSE),"Паспорт продукту")</f>
        <v>Паспорт продукту</v>
      </c>
      <c r="AC1411" s="11" t="str">
        <f>HYPERLINK(VLOOKUP('Prof.LUM Signify new ver'!A1411,Table1[#All],4,FALSE),"Інструкція")</f>
        <v>Інструкція</v>
      </c>
    </row>
    <row r="1412" spans="1:29">
      <c r="A1412" s="4">
        <v>911401897181</v>
      </c>
      <c r="B1412" t="s">
        <v>2634</v>
      </c>
      <c r="C1412" t="s">
        <v>2615</v>
      </c>
      <c r="D1412" t="s">
        <v>2616</v>
      </c>
      <c r="E1412" t="s">
        <v>185</v>
      </c>
      <c r="F1412" s="5">
        <v>12728.4</v>
      </c>
      <c r="H1412" t="s">
        <v>2632</v>
      </c>
      <c r="I1412" t="s">
        <v>2620</v>
      </c>
      <c r="J1412" t="s">
        <v>2036</v>
      </c>
      <c r="K1412" t="s">
        <v>103</v>
      </c>
      <c r="L1412" t="s">
        <v>104</v>
      </c>
      <c r="M1412" t="s">
        <v>105</v>
      </c>
      <c r="N1412" t="s">
        <v>106</v>
      </c>
      <c r="Q1412" t="s">
        <v>2411</v>
      </c>
      <c r="R1412" t="s">
        <v>2430</v>
      </c>
      <c r="S1412" t="s">
        <v>1017</v>
      </c>
      <c r="T1412" t="s">
        <v>1061</v>
      </c>
      <c r="U1412" t="s">
        <v>112</v>
      </c>
      <c r="V1412" t="s">
        <v>113</v>
      </c>
      <c r="W1412" t="s">
        <v>114</v>
      </c>
      <c r="X1412" t="s">
        <v>175</v>
      </c>
      <c r="Y1412" t="s">
        <v>1889</v>
      </c>
      <c r="Z1412" t="s">
        <v>612</v>
      </c>
      <c r="AA1412" s="11" t="str">
        <f>HYPERLINK(VLOOKUP('Prof.LUM Signify new ver'!A1412,Table1[#All],2,FALSE),"Фото")</f>
        <v>Фото</v>
      </c>
      <c r="AB1412" s="11" t="str">
        <f>HYPERLINK(VLOOKUP('Prof.LUM Signify new ver'!A1412,Table1[#All],3,FALSE),"Паспорт продукту")</f>
        <v>Паспорт продукту</v>
      </c>
      <c r="AC1412" s="11" t="str">
        <f>HYPERLINK(VLOOKUP('Prof.LUM Signify new ver'!A1412,Table1[#All],4,FALSE),"Інструкція")</f>
        <v>Інструкція</v>
      </c>
    </row>
    <row r="1413" spans="1:29">
      <c r="A1413" s="4">
        <v>911401509131</v>
      </c>
      <c r="B1413" t="s">
        <v>2635</v>
      </c>
      <c r="C1413" t="s">
        <v>1906</v>
      </c>
      <c r="D1413" t="s">
        <v>2636</v>
      </c>
      <c r="E1413" t="s">
        <v>185</v>
      </c>
      <c r="F1413" s="5">
        <v>4158</v>
      </c>
      <c r="G1413" t="s">
        <v>2257</v>
      </c>
      <c r="H1413" t="s">
        <v>1758</v>
      </c>
      <c r="I1413" t="s">
        <v>2265</v>
      </c>
      <c r="J1413" t="s">
        <v>2265</v>
      </c>
      <c r="K1413" t="s">
        <v>188</v>
      </c>
      <c r="L1413" t="s">
        <v>196</v>
      </c>
      <c r="M1413" t="s">
        <v>146</v>
      </c>
      <c r="N1413" t="s">
        <v>106</v>
      </c>
      <c r="P1413" t="s">
        <v>170</v>
      </c>
      <c r="Q1413" t="s">
        <v>1949</v>
      </c>
      <c r="R1413" t="s">
        <v>2637</v>
      </c>
      <c r="S1413" t="s">
        <v>204</v>
      </c>
      <c r="T1413" t="s">
        <v>1039</v>
      </c>
      <c r="U1413" t="s">
        <v>112</v>
      </c>
      <c r="V1413" t="s">
        <v>113</v>
      </c>
      <c r="W1413" t="s">
        <v>207</v>
      </c>
      <c r="X1413" t="s">
        <v>37</v>
      </c>
      <c r="Y1413" t="s">
        <v>38</v>
      </c>
      <c r="Z1413" t="s">
        <v>115</v>
      </c>
      <c r="AA1413" s="11" t="str">
        <f>HYPERLINK(VLOOKUP('Prof.LUM Signify new ver'!A1413,Table1[#All],2,FALSE),"Фото")</f>
        <v>Фото</v>
      </c>
      <c r="AB1413" s="11" t="str">
        <f>HYPERLINK(VLOOKUP('Prof.LUM Signify new ver'!A1413,Table1[#All],3,FALSE),"Паспорт продукту")</f>
        <v>Паспорт продукту</v>
      </c>
      <c r="AC1413" s="11" t="str">
        <f>HYPERLINK(VLOOKUP('Prof.LUM Signify new ver'!A1413,Table1[#All],4,FALSE),"Інструкція")</f>
        <v>Інструкція</v>
      </c>
    </row>
    <row r="1414" spans="1:29">
      <c r="A1414" s="4">
        <v>911401847199</v>
      </c>
      <c r="B1414" t="s">
        <v>2638</v>
      </c>
      <c r="C1414" t="s">
        <v>1906</v>
      </c>
      <c r="D1414" t="s">
        <v>2636</v>
      </c>
      <c r="E1414" t="s">
        <v>185</v>
      </c>
      <c r="F1414" s="5">
        <v>4077.6</v>
      </c>
      <c r="G1414" t="s">
        <v>2257</v>
      </c>
      <c r="H1414" t="s">
        <v>1758</v>
      </c>
      <c r="I1414" t="s">
        <v>2265</v>
      </c>
      <c r="J1414" t="s">
        <v>2265</v>
      </c>
      <c r="K1414" t="s">
        <v>188</v>
      </c>
      <c r="L1414" t="s">
        <v>196</v>
      </c>
      <c r="M1414" t="s">
        <v>146</v>
      </c>
      <c r="N1414" t="s">
        <v>106</v>
      </c>
      <c r="P1414" t="s">
        <v>170</v>
      </c>
      <c r="Q1414" t="s">
        <v>1949</v>
      </c>
      <c r="R1414" t="s">
        <v>2637</v>
      </c>
      <c r="S1414" t="s">
        <v>204</v>
      </c>
      <c r="T1414" t="s">
        <v>1039</v>
      </c>
      <c r="U1414" t="s">
        <v>112</v>
      </c>
      <c r="V1414" t="s">
        <v>113</v>
      </c>
      <c r="W1414" t="s">
        <v>207</v>
      </c>
      <c r="X1414" t="s">
        <v>37</v>
      </c>
      <c r="Y1414" t="s">
        <v>38</v>
      </c>
      <c r="Z1414" t="s">
        <v>115</v>
      </c>
      <c r="AA1414" s="11" t="str">
        <f>HYPERLINK(VLOOKUP('Prof.LUM Signify new ver'!A1414,Table1[#All],2,FALSE),"Фото")</f>
        <v>Фото</v>
      </c>
      <c r="AB1414" s="11" t="str">
        <f>HYPERLINK(VLOOKUP('Prof.LUM Signify new ver'!A1414,Table1[#All],3,FALSE),"Паспорт продукту")</f>
        <v>Паспорт продукту</v>
      </c>
      <c r="AC1414" s="11" t="str">
        <f>HYPERLINK(VLOOKUP('Prof.LUM Signify new ver'!A1414,Table1[#All],4,FALSE),"Інструкція")</f>
        <v>Інструкція</v>
      </c>
    </row>
    <row r="1415" spans="1:29">
      <c r="A1415" s="4">
        <v>911401847299</v>
      </c>
      <c r="B1415" t="s">
        <v>2639</v>
      </c>
      <c r="C1415" t="s">
        <v>1906</v>
      </c>
      <c r="D1415" t="s">
        <v>2636</v>
      </c>
      <c r="E1415" t="s">
        <v>185</v>
      </c>
      <c r="F1415" s="5">
        <v>4077.6</v>
      </c>
      <c r="G1415" t="s">
        <v>2257</v>
      </c>
      <c r="H1415" t="s">
        <v>1758</v>
      </c>
      <c r="I1415" t="s">
        <v>2265</v>
      </c>
      <c r="J1415" t="s">
        <v>2265</v>
      </c>
      <c r="K1415" t="s">
        <v>103</v>
      </c>
      <c r="L1415" t="s">
        <v>104</v>
      </c>
      <c r="M1415" t="s">
        <v>146</v>
      </c>
      <c r="N1415" t="s">
        <v>106</v>
      </c>
      <c r="P1415" t="s">
        <v>170</v>
      </c>
      <c r="Q1415" t="s">
        <v>1949</v>
      </c>
      <c r="R1415" t="s">
        <v>2637</v>
      </c>
      <c r="S1415" t="s">
        <v>204</v>
      </c>
      <c r="T1415" t="s">
        <v>1039</v>
      </c>
      <c r="U1415" t="s">
        <v>112</v>
      </c>
      <c r="V1415" t="s">
        <v>113</v>
      </c>
      <c r="W1415" t="s">
        <v>207</v>
      </c>
      <c r="X1415" t="s">
        <v>37</v>
      </c>
      <c r="Y1415" t="s">
        <v>38</v>
      </c>
      <c r="Z1415" t="s">
        <v>115</v>
      </c>
      <c r="AA1415" s="11" t="str">
        <f>HYPERLINK(VLOOKUP('Prof.LUM Signify new ver'!A1415,Table1[#All],2,FALSE),"Фото")</f>
        <v>Фото</v>
      </c>
      <c r="AB1415" s="11" t="str">
        <f>HYPERLINK(VLOOKUP('Prof.LUM Signify new ver'!A1415,Table1[#All],3,FALSE),"Паспорт продукту")</f>
        <v>Паспорт продукту</v>
      </c>
      <c r="AC1415" s="11" t="str">
        <f>HYPERLINK(VLOOKUP('Prof.LUM Signify new ver'!A1415,Table1[#All],4,FALSE),"Інструкція")</f>
        <v>Інструкція</v>
      </c>
    </row>
    <row r="1416" spans="1:29">
      <c r="A1416" s="4">
        <v>911401847499</v>
      </c>
      <c r="B1416" t="s">
        <v>2640</v>
      </c>
      <c r="C1416" t="s">
        <v>1906</v>
      </c>
      <c r="D1416" t="s">
        <v>2636</v>
      </c>
      <c r="E1416" t="s">
        <v>185</v>
      </c>
      <c r="F1416" s="5">
        <v>4172.3999999999996</v>
      </c>
      <c r="G1416" t="s">
        <v>2257</v>
      </c>
      <c r="H1416" t="s">
        <v>1758</v>
      </c>
      <c r="I1416" t="s">
        <v>2265</v>
      </c>
      <c r="J1416" t="s">
        <v>2265</v>
      </c>
      <c r="K1416" t="s">
        <v>188</v>
      </c>
      <c r="L1416" t="s">
        <v>196</v>
      </c>
      <c r="M1416" t="s">
        <v>146</v>
      </c>
      <c r="N1416" t="s">
        <v>106</v>
      </c>
      <c r="P1416" t="s">
        <v>170</v>
      </c>
      <c r="Q1416" t="s">
        <v>1949</v>
      </c>
      <c r="R1416" t="s">
        <v>621</v>
      </c>
      <c r="S1416" t="s">
        <v>623</v>
      </c>
      <c r="T1416" t="s">
        <v>660</v>
      </c>
      <c r="U1416" t="s">
        <v>112</v>
      </c>
      <c r="V1416" t="s">
        <v>113</v>
      </c>
      <c r="W1416" t="s">
        <v>207</v>
      </c>
      <c r="X1416" t="s">
        <v>37</v>
      </c>
      <c r="Y1416" t="s">
        <v>38</v>
      </c>
      <c r="Z1416" t="s">
        <v>115</v>
      </c>
      <c r="AA1416" s="11" t="str">
        <f>HYPERLINK(VLOOKUP('Prof.LUM Signify new ver'!A1416,Table1[#All],2,FALSE),"Фото")</f>
        <v>Фото</v>
      </c>
      <c r="AB1416" s="11" t="str">
        <f>HYPERLINK(VLOOKUP('Prof.LUM Signify new ver'!A1416,Table1[#All],3,FALSE),"Паспорт продукту")</f>
        <v>Паспорт продукту</v>
      </c>
      <c r="AC1416" s="11" t="str">
        <f>HYPERLINK(VLOOKUP('Prof.LUM Signify new ver'!A1416,Table1[#All],4,FALSE),"Інструкція")</f>
        <v>Інструкція</v>
      </c>
    </row>
    <row r="1417" spans="1:29">
      <c r="A1417" s="4">
        <v>911401847599</v>
      </c>
      <c r="B1417" t="s">
        <v>2641</v>
      </c>
      <c r="C1417" t="s">
        <v>1906</v>
      </c>
      <c r="D1417" t="s">
        <v>2636</v>
      </c>
      <c r="E1417" t="s">
        <v>185</v>
      </c>
      <c r="F1417" s="5">
        <v>3986.3999999999996</v>
      </c>
      <c r="G1417" t="s">
        <v>2257</v>
      </c>
      <c r="H1417" t="s">
        <v>1758</v>
      </c>
      <c r="I1417" t="s">
        <v>2265</v>
      </c>
      <c r="J1417" t="s">
        <v>2265</v>
      </c>
      <c r="K1417" t="s">
        <v>103</v>
      </c>
      <c r="L1417" t="s">
        <v>104</v>
      </c>
      <c r="M1417" t="s">
        <v>146</v>
      </c>
      <c r="N1417" t="s">
        <v>106</v>
      </c>
      <c r="P1417" t="s">
        <v>170</v>
      </c>
      <c r="Q1417" t="s">
        <v>1949</v>
      </c>
      <c r="R1417" t="s">
        <v>621</v>
      </c>
      <c r="S1417" t="s">
        <v>623</v>
      </c>
      <c r="T1417" t="s">
        <v>660</v>
      </c>
      <c r="U1417" t="s">
        <v>112</v>
      </c>
      <c r="V1417" t="s">
        <v>113</v>
      </c>
      <c r="W1417" t="s">
        <v>207</v>
      </c>
      <c r="X1417" t="s">
        <v>37</v>
      </c>
      <c r="Y1417" t="s">
        <v>38</v>
      </c>
      <c r="Z1417" t="s">
        <v>115</v>
      </c>
      <c r="AA1417" s="11" t="str">
        <f>HYPERLINK(VLOOKUP('Prof.LUM Signify new ver'!A1417,Table1[#All],2,FALSE),"Фото")</f>
        <v>Фото</v>
      </c>
      <c r="AB1417" s="11" t="str">
        <f>HYPERLINK(VLOOKUP('Prof.LUM Signify new ver'!A1417,Table1[#All],3,FALSE),"Паспорт продукту")</f>
        <v>Паспорт продукту</v>
      </c>
      <c r="AC1417" s="11" t="str">
        <f>HYPERLINK(VLOOKUP('Prof.LUM Signify new ver'!A1417,Table1[#All],4,FALSE),"Інструкція")</f>
        <v>Інструкція</v>
      </c>
    </row>
    <row r="1418" spans="1:29">
      <c r="A1418" s="4">
        <v>911401848599</v>
      </c>
      <c r="B1418" t="s">
        <v>2642</v>
      </c>
      <c r="C1418" t="s">
        <v>1906</v>
      </c>
      <c r="D1418" t="s">
        <v>2636</v>
      </c>
      <c r="E1418" t="s">
        <v>185</v>
      </c>
      <c r="F1418" s="5">
        <v>5311.2</v>
      </c>
      <c r="G1418" t="s">
        <v>2257</v>
      </c>
      <c r="H1418" t="s">
        <v>2643</v>
      </c>
      <c r="I1418" t="s">
        <v>2265</v>
      </c>
      <c r="J1418" t="s">
        <v>2265</v>
      </c>
      <c r="K1418" t="s">
        <v>188</v>
      </c>
      <c r="L1418" t="s">
        <v>196</v>
      </c>
      <c r="M1418" t="s">
        <v>146</v>
      </c>
      <c r="N1418" t="s">
        <v>106</v>
      </c>
      <c r="P1418" t="s">
        <v>170</v>
      </c>
      <c r="Q1418" t="s">
        <v>1949</v>
      </c>
      <c r="R1418" t="s">
        <v>2644</v>
      </c>
      <c r="S1418" t="s">
        <v>964</v>
      </c>
      <c r="T1418" t="s">
        <v>1039</v>
      </c>
      <c r="U1418" t="s">
        <v>112</v>
      </c>
      <c r="V1418" t="s">
        <v>113</v>
      </c>
      <c r="W1418" t="s">
        <v>207</v>
      </c>
      <c r="X1418" t="s">
        <v>37</v>
      </c>
      <c r="Y1418" t="s">
        <v>38</v>
      </c>
      <c r="Z1418" t="s">
        <v>115</v>
      </c>
      <c r="AA1418" s="11" t="str">
        <f>HYPERLINK(VLOOKUP('Prof.LUM Signify new ver'!A1418,Table1[#All],2,FALSE),"Фото")</f>
        <v>Фото</v>
      </c>
      <c r="AB1418" s="11" t="str">
        <f>HYPERLINK(VLOOKUP('Prof.LUM Signify new ver'!A1418,Table1[#All],3,FALSE),"Паспорт продукту")</f>
        <v>Паспорт продукту</v>
      </c>
      <c r="AC1418" s="11" t="str">
        <f>HYPERLINK(VLOOKUP('Prof.LUM Signify new ver'!A1418,Table1[#All],4,FALSE),"Інструкція")</f>
        <v>Інструкція</v>
      </c>
    </row>
    <row r="1419" spans="1:29">
      <c r="A1419" s="4">
        <v>911401848399</v>
      </c>
      <c r="B1419" t="s">
        <v>2645</v>
      </c>
      <c r="C1419" t="s">
        <v>1906</v>
      </c>
      <c r="D1419" t="s">
        <v>2636</v>
      </c>
      <c r="E1419" t="s">
        <v>185</v>
      </c>
      <c r="F1419" s="5">
        <v>8425.1999999999989</v>
      </c>
      <c r="G1419" t="s">
        <v>2036</v>
      </c>
      <c r="H1419" t="s">
        <v>2646</v>
      </c>
      <c r="I1419" t="s">
        <v>2265</v>
      </c>
      <c r="J1419" t="s">
        <v>2265</v>
      </c>
      <c r="K1419" t="s">
        <v>188</v>
      </c>
      <c r="L1419" t="s">
        <v>196</v>
      </c>
      <c r="M1419" t="s">
        <v>146</v>
      </c>
      <c r="N1419" t="s">
        <v>106</v>
      </c>
      <c r="P1419" t="s">
        <v>170</v>
      </c>
      <c r="Q1419" t="s">
        <v>1949</v>
      </c>
      <c r="R1419" t="s">
        <v>2644</v>
      </c>
      <c r="S1419" t="s">
        <v>270</v>
      </c>
      <c r="T1419" t="s">
        <v>660</v>
      </c>
      <c r="U1419" t="s">
        <v>112</v>
      </c>
      <c r="V1419" t="s">
        <v>113</v>
      </c>
      <c r="W1419" t="s">
        <v>207</v>
      </c>
      <c r="X1419" t="s">
        <v>37</v>
      </c>
      <c r="Y1419" t="s">
        <v>195</v>
      </c>
      <c r="Z1419" t="s">
        <v>115</v>
      </c>
      <c r="AA1419" s="11" t="str">
        <f>HYPERLINK(VLOOKUP('Prof.LUM Signify new ver'!A1419,Table1[#All],2,FALSE),"Фото")</f>
        <v>Фото</v>
      </c>
      <c r="AB1419" s="11" t="str">
        <f>HYPERLINK(VLOOKUP('Prof.LUM Signify new ver'!A1419,Table1[#All],3,FALSE),"Паспорт продукту")</f>
        <v>Паспорт продукту</v>
      </c>
      <c r="AC1419" s="11" t="str">
        <f>HYPERLINK(VLOOKUP('Prof.LUM Signify new ver'!A1419,Table1[#All],4,FALSE),"Інструкція")</f>
        <v>Інструкція</v>
      </c>
    </row>
    <row r="1420" spans="1:29">
      <c r="A1420" s="4">
        <v>911401848699</v>
      </c>
      <c r="B1420" t="s">
        <v>2647</v>
      </c>
      <c r="C1420" t="s">
        <v>1906</v>
      </c>
      <c r="D1420" t="s">
        <v>2636</v>
      </c>
      <c r="E1420" t="s">
        <v>185</v>
      </c>
      <c r="F1420" s="5">
        <v>5305.2</v>
      </c>
      <c r="G1420" t="s">
        <v>2257</v>
      </c>
      <c r="H1420" t="s">
        <v>2643</v>
      </c>
      <c r="I1420" t="s">
        <v>2265</v>
      </c>
      <c r="J1420" t="s">
        <v>2265</v>
      </c>
      <c r="K1420" t="s">
        <v>103</v>
      </c>
      <c r="L1420" t="s">
        <v>104</v>
      </c>
      <c r="M1420" t="s">
        <v>146</v>
      </c>
      <c r="N1420" t="s">
        <v>106</v>
      </c>
      <c r="P1420" t="s">
        <v>170</v>
      </c>
      <c r="Q1420" t="s">
        <v>1949</v>
      </c>
      <c r="R1420" t="s">
        <v>2644</v>
      </c>
      <c r="S1420" t="s">
        <v>964</v>
      </c>
      <c r="T1420" t="s">
        <v>1039</v>
      </c>
      <c r="U1420" t="s">
        <v>112</v>
      </c>
      <c r="V1420" t="s">
        <v>113</v>
      </c>
      <c r="W1420" t="s">
        <v>207</v>
      </c>
      <c r="X1420" t="s">
        <v>37</v>
      </c>
      <c r="Y1420" t="s">
        <v>38</v>
      </c>
      <c r="Z1420" t="s">
        <v>115</v>
      </c>
      <c r="AA1420" s="11" t="str">
        <f>HYPERLINK(VLOOKUP('Prof.LUM Signify new ver'!A1420,Table1[#All],2,FALSE),"Фото")</f>
        <v>Фото</v>
      </c>
      <c r="AB1420" s="11" t="str">
        <f>HYPERLINK(VLOOKUP('Prof.LUM Signify new ver'!A1420,Table1[#All],3,FALSE),"Паспорт продукту")</f>
        <v>Паспорт продукту</v>
      </c>
      <c r="AC1420" s="11" t="str">
        <f>HYPERLINK(VLOOKUP('Prof.LUM Signify new ver'!A1420,Table1[#All],4,FALSE),"Інструкція")</f>
        <v>Інструкція</v>
      </c>
    </row>
    <row r="1421" spans="1:29">
      <c r="A1421" s="4">
        <v>911401847999</v>
      </c>
      <c r="B1421" t="s">
        <v>2648</v>
      </c>
      <c r="C1421" t="s">
        <v>1906</v>
      </c>
      <c r="D1421" t="s">
        <v>2636</v>
      </c>
      <c r="E1421" t="s">
        <v>185</v>
      </c>
      <c r="F1421" s="5">
        <v>8409.6</v>
      </c>
      <c r="G1421" t="s">
        <v>2036</v>
      </c>
      <c r="H1421" t="s">
        <v>2646</v>
      </c>
      <c r="I1421" t="s">
        <v>2265</v>
      </c>
      <c r="J1421" t="s">
        <v>2265</v>
      </c>
      <c r="K1421" t="s">
        <v>103</v>
      </c>
      <c r="L1421" t="s">
        <v>104</v>
      </c>
      <c r="M1421" t="s">
        <v>146</v>
      </c>
      <c r="N1421" t="s">
        <v>106</v>
      </c>
      <c r="P1421" t="s">
        <v>170</v>
      </c>
      <c r="Q1421" t="s">
        <v>1949</v>
      </c>
      <c r="R1421" t="s">
        <v>2644</v>
      </c>
      <c r="S1421" t="s">
        <v>270</v>
      </c>
      <c r="T1421" t="s">
        <v>660</v>
      </c>
      <c r="U1421" t="s">
        <v>112</v>
      </c>
      <c r="V1421" t="s">
        <v>113</v>
      </c>
      <c r="W1421" t="s">
        <v>207</v>
      </c>
      <c r="X1421" t="s">
        <v>37</v>
      </c>
      <c r="Y1421" t="s">
        <v>195</v>
      </c>
      <c r="Z1421" t="s">
        <v>115</v>
      </c>
      <c r="AA1421" s="11" t="str">
        <f>HYPERLINK(VLOOKUP('Prof.LUM Signify new ver'!A1421,Table1[#All],2,FALSE),"Фото")</f>
        <v>Фото</v>
      </c>
      <c r="AB1421" s="11" t="str">
        <f>HYPERLINK(VLOOKUP('Prof.LUM Signify new ver'!A1421,Table1[#All],3,FALSE),"Паспорт продукту")</f>
        <v>Паспорт продукту</v>
      </c>
      <c r="AC1421" s="11" t="str">
        <f>HYPERLINK(VLOOKUP('Prof.LUM Signify new ver'!A1421,Table1[#All],4,FALSE),"Інструкція")</f>
        <v>Інструкція</v>
      </c>
    </row>
    <row r="1422" spans="1:29">
      <c r="A1422" s="4">
        <v>911401848899</v>
      </c>
      <c r="B1422" t="s">
        <v>2649</v>
      </c>
      <c r="C1422" t="s">
        <v>1906</v>
      </c>
      <c r="D1422" t="s">
        <v>2636</v>
      </c>
      <c r="E1422" t="s">
        <v>185</v>
      </c>
      <c r="F1422" s="5">
        <v>7675.2</v>
      </c>
      <c r="G1422" t="s">
        <v>2036</v>
      </c>
      <c r="H1422" t="s">
        <v>2646</v>
      </c>
      <c r="I1422" t="s">
        <v>2265</v>
      </c>
      <c r="J1422" t="s">
        <v>2265</v>
      </c>
      <c r="K1422" t="s">
        <v>103</v>
      </c>
      <c r="L1422" t="s">
        <v>104</v>
      </c>
      <c r="M1422" t="s">
        <v>146</v>
      </c>
      <c r="N1422" t="s">
        <v>106</v>
      </c>
      <c r="P1422" t="s">
        <v>170</v>
      </c>
      <c r="Q1422" t="s">
        <v>1949</v>
      </c>
      <c r="R1422" t="s">
        <v>2650</v>
      </c>
      <c r="S1422" t="s">
        <v>2651</v>
      </c>
      <c r="T1422" t="s">
        <v>1039</v>
      </c>
      <c r="U1422" t="s">
        <v>112</v>
      </c>
      <c r="V1422" t="s">
        <v>113</v>
      </c>
      <c r="W1422" t="s">
        <v>207</v>
      </c>
      <c r="X1422" t="s">
        <v>37</v>
      </c>
      <c r="Y1422" t="s">
        <v>38</v>
      </c>
      <c r="Z1422" t="s">
        <v>115</v>
      </c>
      <c r="AA1422" s="11" t="str">
        <f>HYPERLINK(VLOOKUP('Prof.LUM Signify new ver'!A1422,Table1[#All],2,FALSE),"Фото")</f>
        <v>Фото</v>
      </c>
      <c r="AB1422" s="11" t="str">
        <f>HYPERLINK(VLOOKUP('Prof.LUM Signify new ver'!A1422,Table1[#All],3,FALSE),"Паспорт продукту")</f>
        <v>Паспорт продукту</v>
      </c>
      <c r="AC1422" s="11" t="str">
        <f>HYPERLINK(VLOOKUP('Prof.LUM Signify new ver'!A1422,Table1[#All],4,FALSE),"Інструкція")</f>
        <v>Інструкція</v>
      </c>
    </row>
    <row r="1423" spans="1:29">
      <c r="A1423" s="4">
        <v>911401847799</v>
      </c>
      <c r="B1423" t="s">
        <v>2652</v>
      </c>
      <c r="C1423" t="s">
        <v>1906</v>
      </c>
      <c r="D1423" t="s">
        <v>2636</v>
      </c>
      <c r="E1423" t="s">
        <v>185</v>
      </c>
      <c r="F1423" s="5">
        <v>8854.7999999999993</v>
      </c>
      <c r="G1423" t="s">
        <v>2036</v>
      </c>
      <c r="H1423" t="s">
        <v>2646</v>
      </c>
      <c r="I1423" t="s">
        <v>2265</v>
      </c>
      <c r="J1423" t="s">
        <v>2265</v>
      </c>
      <c r="K1423" t="s">
        <v>103</v>
      </c>
      <c r="L1423" t="s">
        <v>104</v>
      </c>
      <c r="M1423" t="s">
        <v>146</v>
      </c>
      <c r="N1423" t="s">
        <v>106</v>
      </c>
      <c r="P1423" t="s">
        <v>170</v>
      </c>
      <c r="Q1423" t="s">
        <v>1949</v>
      </c>
      <c r="R1423" t="s">
        <v>2650</v>
      </c>
      <c r="S1423" t="s">
        <v>2651</v>
      </c>
      <c r="T1423" t="s">
        <v>1039</v>
      </c>
      <c r="U1423" t="s">
        <v>112</v>
      </c>
      <c r="V1423" t="s">
        <v>113</v>
      </c>
      <c r="W1423" t="s">
        <v>207</v>
      </c>
      <c r="X1423" t="s">
        <v>37</v>
      </c>
      <c r="Y1423" t="s">
        <v>195</v>
      </c>
      <c r="Z1423" t="s">
        <v>115</v>
      </c>
      <c r="AA1423" s="11" t="str">
        <f>HYPERLINK(VLOOKUP('Prof.LUM Signify new ver'!A1423,Table1[#All],2,FALSE),"Фото")</f>
        <v>Фото</v>
      </c>
      <c r="AB1423" s="11" t="str">
        <f>HYPERLINK(VLOOKUP('Prof.LUM Signify new ver'!A1423,Table1[#All],3,FALSE),"Паспорт продукту")</f>
        <v>Паспорт продукту</v>
      </c>
      <c r="AC1423" s="11" t="str">
        <f>HYPERLINK(VLOOKUP('Prof.LUM Signify new ver'!A1423,Table1[#All],4,FALSE),"Інструкція")</f>
        <v>Інструкція</v>
      </c>
    </row>
    <row r="1424" spans="1:29">
      <c r="A1424" s="4">
        <v>910770226436</v>
      </c>
      <c r="B1424" t="s">
        <v>2653</v>
      </c>
      <c r="C1424" t="s">
        <v>2654</v>
      </c>
      <c r="D1424" t="s">
        <v>2655</v>
      </c>
      <c r="E1424" t="s">
        <v>99</v>
      </c>
      <c r="F1424" s="5">
        <v>11703.6</v>
      </c>
      <c r="AA1424" s="11"/>
      <c r="AB1424" s="11"/>
      <c r="AC1424" s="11"/>
    </row>
    <row r="1425" spans="1:29">
      <c r="A1425" s="4">
        <v>910925868372</v>
      </c>
      <c r="B1425" t="s">
        <v>2656</v>
      </c>
      <c r="C1425" t="s">
        <v>2654</v>
      </c>
      <c r="D1425" t="s">
        <v>2655</v>
      </c>
      <c r="E1425" t="s">
        <v>99</v>
      </c>
      <c r="F1425" s="5">
        <v>13519.199999999999</v>
      </c>
      <c r="H1425" t="s">
        <v>2657</v>
      </c>
      <c r="I1425" t="s">
        <v>2510</v>
      </c>
      <c r="J1425" t="s">
        <v>2657</v>
      </c>
      <c r="K1425" t="s">
        <v>188</v>
      </c>
      <c r="L1425" t="s">
        <v>196</v>
      </c>
      <c r="M1425" t="s">
        <v>146</v>
      </c>
      <c r="N1425" t="s">
        <v>106</v>
      </c>
      <c r="Q1425" t="s">
        <v>1620</v>
      </c>
      <c r="R1425" t="s">
        <v>2047</v>
      </c>
      <c r="S1425" t="s">
        <v>657</v>
      </c>
      <c r="T1425" t="s">
        <v>1003</v>
      </c>
      <c r="U1425" t="s">
        <v>112</v>
      </c>
      <c r="V1425" t="s">
        <v>113</v>
      </c>
      <c r="W1425" t="s">
        <v>114</v>
      </c>
      <c r="X1425" t="s">
        <v>37</v>
      </c>
      <c r="Y1425" t="s">
        <v>38</v>
      </c>
      <c r="Z1425" t="s">
        <v>220</v>
      </c>
      <c r="AA1425" s="11" t="str">
        <f>HYPERLINK(VLOOKUP('Prof.LUM Signify new ver'!A1425,Table1[#All],2,FALSE),"Фото")</f>
        <v>Фото</v>
      </c>
      <c r="AB1425" s="11" t="str">
        <f>HYPERLINK(VLOOKUP('Prof.LUM Signify new ver'!A1425,Table1[#All],3,FALSE),"Паспорт продукту")</f>
        <v>Паспорт продукту</v>
      </c>
      <c r="AC1425" s="11" t="str">
        <f>HYPERLINK(VLOOKUP('Prof.LUM Signify new ver'!A1425,Table1[#All],4,FALSE),"Інструкція")</f>
        <v>Інструкція</v>
      </c>
    </row>
    <row r="1426" spans="1:29">
      <c r="A1426" s="4">
        <v>910925868373</v>
      </c>
      <c r="B1426" t="s">
        <v>2658</v>
      </c>
      <c r="C1426" t="s">
        <v>2654</v>
      </c>
      <c r="D1426" t="s">
        <v>2655</v>
      </c>
      <c r="E1426" t="s">
        <v>99</v>
      </c>
      <c r="F1426" s="5">
        <v>12520.8</v>
      </c>
      <c r="H1426" t="s">
        <v>2657</v>
      </c>
      <c r="I1426" t="s">
        <v>2510</v>
      </c>
      <c r="J1426" t="s">
        <v>2657</v>
      </c>
      <c r="K1426" t="s">
        <v>188</v>
      </c>
      <c r="L1426" t="s">
        <v>196</v>
      </c>
      <c r="M1426" t="s">
        <v>146</v>
      </c>
      <c r="N1426" t="s">
        <v>106</v>
      </c>
      <c r="Q1426" t="s">
        <v>1620</v>
      </c>
      <c r="R1426" t="s">
        <v>2047</v>
      </c>
      <c r="S1426" t="s">
        <v>657</v>
      </c>
      <c r="T1426" t="s">
        <v>1003</v>
      </c>
      <c r="U1426" t="s">
        <v>112</v>
      </c>
      <c r="V1426" t="s">
        <v>113</v>
      </c>
      <c r="W1426" t="s">
        <v>114</v>
      </c>
      <c r="X1426" t="s">
        <v>37</v>
      </c>
      <c r="Y1426" t="s">
        <v>38</v>
      </c>
      <c r="Z1426" t="s">
        <v>220</v>
      </c>
      <c r="AA1426" s="11" t="str">
        <f>HYPERLINK(VLOOKUP('Prof.LUM Signify new ver'!A1426,Table1[#All],2,FALSE),"Фото")</f>
        <v>Фото</v>
      </c>
      <c r="AB1426" s="11" t="str">
        <f>HYPERLINK(VLOOKUP('Prof.LUM Signify new ver'!A1426,Table1[#All],3,FALSE),"Паспорт продукту")</f>
        <v>Паспорт продукту</v>
      </c>
      <c r="AC1426" s="11" t="str">
        <f>HYPERLINK(VLOOKUP('Prof.LUM Signify new ver'!A1426,Table1[#All],4,FALSE),"Інструкція")</f>
        <v>Інструкція</v>
      </c>
    </row>
    <row r="1427" spans="1:29">
      <c r="A1427" s="4">
        <v>910925868368</v>
      </c>
      <c r="B1427" t="s">
        <v>2659</v>
      </c>
      <c r="C1427" t="s">
        <v>2654</v>
      </c>
      <c r="D1427" t="s">
        <v>2655</v>
      </c>
      <c r="E1427" t="s">
        <v>99</v>
      </c>
      <c r="F1427" s="5">
        <v>12882</v>
      </c>
      <c r="H1427" t="s">
        <v>2657</v>
      </c>
      <c r="I1427" t="s">
        <v>2510</v>
      </c>
      <c r="J1427" t="s">
        <v>2657</v>
      </c>
      <c r="K1427" t="s">
        <v>188</v>
      </c>
      <c r="L1427" t="s">
        <v>196</v>
      </c>
      <c r="M1427" t="s">
        <v>146</v>
      </c>
      <c r="N1427" t="s">
        <v>106</v>
      </c>
      <c r="Q1427" t="s">
        <v>1620</v>
      </c>
      <c r="R1427" t="s">
        <v>2047</v>
      </c>
      <c r="S1427" t="s">
        <v>1831</v>
      </c>
      <c r="T1427" t="s">
        <v>2660</v>
      </c>
      <c r="U1427" t="s">
        <v>112</v>
      </c>
      <c r="V1427" t="s">
        <v>113</v>
      </c>
      <c r="W1427" t="s">
        <v>114</v>
      </c>
      <c r="X1427" t="s">
        <v>37</v>
      </c>
      <c r="Y1427" t="s">
        <v>38</v>
      </c>
      <c r="Z1427" t="s">
        <v>220</v>
      </c>
      <c r="AA1427" s="11" t="str">
        <f>HYPERLINK(VLOOKUP('Prof.LUM Signify new ver'!A1427,Table1[#All],2,FALSE),"Фото")</f>
        <v>Фото</v>
      </c>
      <c r="AB1427" s="11" t="str">
        <f>HYPERLINK(VLOOKUP('Prof.LUM Signify new ver'!A1427,Table1[#All],3,FALSE),"Паспорт продукту")</f>
        <v>Паспорт продукту</v>
      </c>
      <c r="AC1427" s="11" t="str">
        <f>HYPERLINK(VLOOKUP('Prof.LUM Signify new ver'!A1427,Table1[#All],4,FALSE),"Інструкція")</f>
        <v>Інструкція</v>
      </c>
    </row>
    <row r="1428" spans="1:29">
      <c r="A1428" s="4">
        <v>910925868369</v>
      </c>
      <c r="B1428" t="s">
        <v>2661</v>
      </c>
      <c r="C1428" t="s">
        <v>2654</v>
      </c>
      <c r="D1428" t="s">
        <v>2655</v>
      </c>
      <c r="E1428" t="s">
        <v>99</v>
      </c>
      <c r="F1428" s="5">
        <v>11882.4</v>
      </c>
      <c r="H1428" t="s">
        <v>2657</v>
      </c>
      <c r="I1428" t="s">
        <v>2510</v>
      </c>
      <c r="J1428" t="s">
        <v>2657</v>
      </c>
      <c r="K1428" t="s">
        <v>188</v>
      </c>
      <c r="L1428" t="s">
        <v>196</v>
      </c>
      <c r="M1428" t="s">
        <v>146</v>
      </c>
      <c r="N1428" t="s">
        <v>106</v>
      </c>
      <c r="Q1428" t="s">
        <v>1620</v>
      </c>
      <c r="R1428" t="s">
        <v>2047</v>
      </c>
      <c r="S1428" t="s">
        <v>1831</v>
      </c>
      <c r="T1428" t="s">
        <v>2660</v>
      </c>
      <c r="U1428" t="s">
        <v>112</v>
      </c>
      <c r="V1428" t="s">
        <v>113</v>
      </c>
      <c r="W1428" t="s">
        <v>114</v>
      </c>
      <c r="X1428" t="s">
        <v>37</v>
      </c>
      <c r="Y1428" t="s">
        <v>38</v>
      </c>
      <c r="Z1428" t="s">
        <v>220</v>
      </c>
      <c r="AA1428" s="11" t="str">
        <f>HYPERLINK(VLOOKUP('Prof.LUM Signify new ver'!A1428,Table1[#All],2,FALSE),"Фото")</f>
        <v>Фото</v>
      </c>
      <c r="AB1428" s="11" t="str">
        <f>HYPERLINK(VLOOKUP('Prof.LUM Signify new ver'!A1428,Table1[#All],3,FALSE),"Паспорт продукту")</f>
        <v>Паспорт продукту</v>
      </c>
      <c r="AC1428" s="11" t="str">
        <f>HYPERLINK(VLOOKUP('Prof.LUM Signify new ver'!A1428,Table1[#All],4,FALSE),"Інструкція")</f>
        <v>Інструкція</v>
      </c>
    </row>
    <row r="1429" spans="1:29">
      <c r="A1429" s="4">
        <v>910925868356</v>
      </c>
      <c r="B1429" t="s">
        <v>2662</v>
      </c>
      <c r="C1429" t="s">
        <v>2654</v>
      </c>
      <c r="D1429" t="s">
        <v>2655</v>
      </c>
      <c r="E1429" t="s">
        <v>99</v>
      </c>
      <c r="F1429" s="5">
        <v>13519.199999999999</v>
      </c>
      <c r="H1429" t="s">
        <v>2657</v>
      </c>
      <c r="I1429" t="s">
        <v>2510</v>
      </c>
      <c r="J1429" t="s">
        <v>2657</v>
      </c>
      <c r="K1429" t="s">
        <v>103</v>
      </c>
      <c r="L1429" t="s">
        <v>104</v>
      </c>
      <c r="M1429" t="s">
        <v>146</v>
      </c>
      <c r="N1429" t="s">
        <v>106</v>
      </c>
      <c r="Q1429" t="s">
        <v>1620</v>
      </c>
      <c r="R1429" t="s">
        <v>1973</v>
      </c>
      <c r="S1429" t="s">
        <v>657</v>
      </c>
      <c r="T1429" t="s">
        <v>1967</v>
      </c>
      <c r="U1429" t="s">
        <v>112</v>
      </c>
      <c r="V1429" t="s">
        <v>113</v>
      </c>
      <c r="W1429" t="s">
        <v>114</v>
      </c>
      <c r="X1429" t="s">
        <v>37</v>
      </c>
      <c r="Y1429" t="s">
        <v>38</v>
      </c>
      <c r="Z1429" t="s">
        <v>220</v>
      </c>
      <c r="AA1429" s="11" t="str">
        <f>HYPERLINK(VLOOKUP('Prof.LUM Signify new ver'!A1429,Table1[#All],2,FALSE),"Фото")</f>
        <v>Фото</v>
      </c>
      <c r="AB1429" s="11" t="str">
        <f>HYPERLINK(VLOOKUP('Prof.LUM Signify new ver'!A1429,Table1[#All],3,FALSE),"Паспорт продукту")</f>
        <v>Паспорт продукту</v>
      </c>
      <c r="AC1429" s="11" t="str">
        <f>HYPERLINK(VLOOKUP('Prof.LUM Signify new ver'!A1429,Table1[#All],4,FALSE),"Інструкція")</f>
        <v>Інструкція</v>
      </c>
    </row>
    <row r="1430" spans="1:29">
      <c r="A1430" s="4">
        <v>910925868358</v>
      </c>
      <c r="B1430" t="s">
        <v>2663</v>
      </c>
      <c r="C1430" t="s">
        <v>2654</v>
      </c>
      <c r="D1430" t="s">
        <v>2655</v>
      </c>
      <c r="E1430" t="s">
        <v>99</v>
      </c>
      <c r="F1430" s="5">
        <v>12487.199999999999</v>
      </c>
      <c r="H1430" t="s">
        <v>2657</v>
      </c>
      <c r="I1430" t="s">
        <v>2510</v>
      </c>
      <c r="J1430" t="s">
        <v>2657</v>
      </c>
      <c r="K1430" t="s">
        <v>103</v>
      </c>
      <c r="L1430" t="s">
        <v>104</v>
      </c>
      <c r="M1430" t="s">
        <v>146</v>
      </c>
      <c r="N1430" t="s">
        <v>106</v>
      </c>
      <c r="Q1430" t="s">
        <v>1620</v>
      </c>
      <c r="R1430" t="s">
        <v>1973</v>
      </c>
      <c r="S1430" t="s">
        <v>657</v>
      </c>
      <c r="T1430" t="s">
        <v>1967</v>
      </c>
      <c r="U1430" t="s">
        <v>112</v>
      </c>
      <c r="V1430" t="s">
        <v>113</v>
      </c>
      <c r="W1430" t="s">
        <v>114</v>
      </c>
      <c r="X1430" t="s">
        <v>37</v>
      </c>
      <c r="Y1430" t="s">
        <v>38</v>
      </c>
      <c r="Z1430" t="s">
        <v>220</v>
      </c>
      <c r="AA1430" s="11" t="str">
        <f>HYPERLINK(VLOOKUP('Prof.LUM Signify new ver'!A1430,Table1[#All],2,FALSE),"Фото")</f>
        <v>Фото</v>
      </c>
      <c r="AB1430" s="11" t="str">
        <f>HYPERLINK(VLOOKUP('Prof.LUM Signify new ver'!A1430,Table1[#All],3,FALSE),"Паспорт продукту")</f>
        <v>Паспорт продукту</v>
      </c>
      <c r="AC1430" s="11" t="str">
        <f>HYPERLINK(VLOOKUP('Prof.LUM Signify new ver'!A1430,Table1[#All],4,FALSE),"Інструкція")</f>
        <v>Інструкція</v>
      </c>
    </row>
    <row r="1431" spans="1:29">
      <c r="A1431" s="4">
        <v>910925868357</v>
      </c>
      <c r="B1431" t="s">
        <v>2664</v>
      </c>
      <c r="C1431" t="s">
        <v>2654</v>
      </c>
      <c r="D1431" t="s">
        <v>2655</v>
      </c>
      <c r="E1431" t="s">
        <v>99</v>
      </c>
      <c r="F1431" s="5">
        <v>12520.8</v>
      </c>
      <c r="H1431" t="s">
        <v>2657</v>
      </c>
      <c r="I1431" t="s">
        <v>2510</v>
      </c>
      <c r="J1431" t="s">
        <v>2657</v>
      </c>
      <c r="K1431" t="s">
        <v>103</v>
      </c>
      <c r="L1431" t="s">
        <v>104</v>
      </c>
      <c r="M1431" t="s">
        <v>146</v>
      </c>
      <c r="N1431" t="s">
        <v>106</v>
      </c>
      <c r="Q1431" t="s">
        <v>1620</v>
      </c>
      <c r="R1431" t="s">
        <v>1973</v>
      </c>
      <c r="S1431" t="s">
        <v>657</v>
      </c>
      <c r="T1431" t="s">
        <v>1967</v>
      </c>
      <c r="U1431" t="s">
        <v>112</v>
      </c>
      <c r="V1431" t="s">
        <v>113</v>
      </c>
      <c r="W1431" t="s">
        <v>114</v>
      </c>
      <c r="X1431" t="s">
        <v>37</v>
      </c>
      <c r="Y1431" t="s">
        <v>38</v>
      </c>
      <c r="Z1431" t="s">
        <v>220</v>
      </c>
      <c r="AA1431" s="11" t="str">
        <f>HYPERLINK(VLOOKUP('Prof.LUM Signify new ver'!A1431,Table1[#All],2,FALSE),"Фото")</f>
        <v>Фото</v>
      </c>
      <c r="AB1431" s="11" t="str">
        <f>HYPERLINK(VLOOKUP('Prof.LUM Signify new ver'!A1431,Table1[#All],3,FALSE),"Паспорт продукту")</f>
        <v>Паспорт продукту</v>
      </c>
      <c r="AC1431" s="11" t="str">
        <f>HYPERLINK(VLOOKUP('Prof.LUM Signify new ver'!A1431,Table1[#All],4,FALSE),"Інструкція")</f>
        <v>Інструкція</v>
      </c>
    </row>
    <row r="1432" spans="1:29">
      <c r="A1432" s="4">
        <v>910925868303</v>
      </c>
      <c r="B1432" t="s">
        <v>2665</v>
      </c>
      <c r="C1432" t="s">
        <v>2654</v>
      </c>
      <c r="D1432" t="s">
        <v>2655</v>
      </c>
      <c r="E1432" t="s">
        <v>99</v>
      </c>
      <c r="F1432" s="5">
        <v>12882</v>
      </c>
      <c r="H1432" t="s">
        <v>2657</v>
      </c>
      <c r="I1432" t="s">
        <v>2510</v>
      </c>
      <c r="J1432" t="s">
        <v>2657</v>
      </c>
      <c r="K1432" t="s">
        <v>103</v>
      </c>
      <c r="L1432" t="s">
        <v>104</v>
      </c>
      <c r="M1432" t="s">
        <v>146</v>
      </c>
      <c r="N1432" t="s">
        <v>106</v>
      </c>
      <c r="Q1432" t="s">
        <v>1620</v>
      </c>
      <c r="R1432" t="s">
        <v>1973</v>
      </c>
      <c r="S1432" t="s">
        <v>1831</v>
      </c>
      <c r="T1432" t="s">
        <v>2034</v>
      </c>
      <c r="U1432" t="s">
        <v>112</v>
      </c>
      <c r="V1432" t="s">
        <v>113</v>
      </c>
      <c r="W1432" t="s">
        <v>114</v>
      </c>
      <c r="X1432" t="s">
        <v>37</v>
      </c>
      <c r="Y1432" t="s">
        <v>38</v>
      </c>
      <c r="Z1432" t="s">
        <v>220</v>
      </c>
      <c r="AA1432" s="11" t="str">
        <f>HYPERLINK(VLOOKUP('Prof.LUM Signify new ver'!A1432,Table1[#All],2,FALSE),"Фото")</f>
        <v>Фото</v>
      </c>
      <c r="AB1432" s="11" t="str">
        <f>HYPERLINK(VLOOKUP('Prof.LUM Signify new ver'!A1432,Table1[#All],3,FALSE),"Паспорт продукту")</f>
        <v>Паспорт продукту</v>
      </c>
      <c r="AC1432" s="11" t="str">
        <f>HYPERLINK(VLOOKUP('Prof.LUM Signify new ver'!A1432,Table1[#All],4,FALSE),"Інструкція")</f>
        <v>Інструкція</v>
      </c>
    </row>
    <row r="1433" spans="1:29">
      <c r="A1433" s="4">
        <v>910925868352</v>
      </c>
      <c r="B1433" t="s">
        <v>2666</v>
      </c>
      <c r="C1433" t="s">
        <v>2654</v>
      </c>
      <c r="D1433" t="s">
        <v>2655</v>
      </c>
      <c r="E1433" t="s">
        <v>99</v>
      </c>
      <c r="F1433" s="5">
        <v>11850</v>
      </c>
      <c r="H1433" t="s">
        <v>2657</v>
      </c>
      <c r="I1433" t="s">
        <v>2510</v>
      </c>
      <c r="J1433" t="s">
        <v>2657</v>
      </c>
      <c r="K1433" t="s">
        <v>103</v>
      </c>
      <c r="L1433" t="s">
        <v>104</v>
      </c>
      <c r="M1433" t="s">
        <v>146</v>
      </c>
      <c r="N1433" t="s">
        <v>106</v>
      </c>
      <c r="Q1433" t="s">
        <v>1620</v>
      </c>
      <c r="R1433" t="s">
        <v>1973</v>
      </c>
      <c r="S1433" t="s">
        <v>1831</v>
      </c>
      <c r="T1433" t="s">
        <v>2034</v>
      </c>
      <c r="U1433" t="s">
        <v>112</v>
      </c>
      <c r="V1433" t="s">
        <v>113</v>
      </c>
      <c r="W1433" t="s">
        <v>114</v>
      </c>
      <c r="X1433" t="s">
        <v>37</v>
      </c>
      <c r="Y1433" t="s">
        <v>38</v>
      </c>
      <c r="Z1433" t="s">
        <v>220</v>
      </c>
      <c r="AA1433" s="11" t="str">
        <f>HYPERLINK(VLOOKUP('Prof.LUM Signify new ver'!A1433,Table1[#All],2,FALSE),"Фото")</f>
        <v>Фото</v>
      </c>
      <c r="AB1433" s="11" t="str">
        <f>HYPERLINK(VLOOKUP('Prof.LUM Signify new ver'!A1433,Table1[#All],3,FALSE),"Паспорт продукту")</f>
        <v>Паспорт продукту</v>
      </c>
      <c r="AC1433" s="11" t="str">
        <f>HYPERLINK(VLOOKUP('Prof.LUM Signify new ver'!A1433,Table1[#All],4,FALSE),"Інструкція")</f>
        <v>Інструкція</v>
      </c>
    </row>
    <row r="1434" spans="1:29">
      <c r="A1434" s="4">
        <v>910925868351</v>
      </c>
      <c r="B1434" t="s">
        <v>2667</v>
      </c>
      <c r="C1434" t="s">
        <v>2654</v>
      </c>
      <c r="D1434" t="s">
        <v>2655</v>
      </c>
      <c r="E1434" t="s">
        <v>99</v>
      </c>
      <c r="F1434" s="5">
        <v>11882.4</v>
      </c>
      <c r="H1434" t="s">
        <v>2657</v>
      </c>
      <c r="I1434" t="s">
        <v>2510</v>
      </c>
      <c r="J1434" t="s">
        <v>2657</v>
      </c>
      <c r="K1434" t="s">
        <v>103</v>
      </c>
      <c r="L1434" t="s">
        <v>104</v>
      </c>
      <c r="M1434" t="s">
        <v>146</v>
      </c>
      <c r="N1434" t="s">
        <v>106</v>
      </c>
      <c r="Q1434" t="s">
        <v>1620</v>
      </c>
      <c r="R1434" t="s">
        <v>1973</v>
      </c>
      <c r="S1434" t="s">
        <v>1831</v>
      </c>
      <c r="T1434" t="s">
        <v>2034</v>
      </c>
      <c r="U1434" t="s">
        <v>112</v>
      </c>
      <c r="V1434" t="s">
        <v>113</v>
      </c>
      <c r="W1434" t="s">
        <v>114</v>
      </c>
      <c r="X1434" t="s">
        <v>37</v>
      </c>
      <c r="Y1434" t="s">
        <v>38</v>
      </c>
      <c r="Z1434" t="s">
        <v>220</v>
      </c>
      <c r="AA1434" s="11" t="str">
        <f>HYPERLINK(VLOOKUP('Prof.LUM Signify new ver'!A1434,Table1[#All],2,FALSE),"Фото")</f>
        <v>Фото</v>
      </c>
      <c r="AB1434" s="11" t="str">
        <f>HYPERLINK(VLOOKUP('Prof.LUM Signify new ver'!A1434,Table1[#All],3,FALSE),"Паспорт продукту")</f>
        <v>Паспорт продукту</v>
      </c>
      <c r="AC1434" s="11" t="str">
        <f>HYPERLINK(VLOOKUP('Prof.LUM Signify new ver'!A1434,Table1[#All],4,FALSE),"Інструкція")</f>
        <v>Інструкція</v>
      </c>
    </row>
    <row r="1435" spans="1:29">
      <c r="A1435" s="4">
        <v>910925868362</v>
      </c>
      <c r="B1435" t="s">
        <v>2668</v>
      </c>
      <c r="C1435" t="s">
        <v>2654</v>
      </c>
      <c r="D1435" t="s">
        <v>2655</v>
      </c>
      <c r="E1435" t="s">
        <v>99</v>
      </c>
      <c r="F1435" s="5">
        <v>18193.2</v>
      </c>
      <c r="H1435" t="s">
        <v>2657</v>
      </c>
      <c r="I1435" t="s">
        <v>2510</v>
      </c>
      <c r="J1435" t="s">
        <v>2657</v>
      </c>
      <c r="K1435" t="s">
        <v>103</v>
      </c>
      <c r="L1435" t="s">
        <v>104</v>
      </c>
      <c r="M1435" t="s">
        <v>146</v>
      </c>
      <c r="N1435" t="s">
        <v>106</v>
      </c>
      <c r="Q1435" t="s">
        <v>1620</v>
      </c>
      <c r="R1435" t="s">
        <v>1973</v>
      </c>
      <c r="S1435" t="s">
        <v>1831</v>
      </c>
      <c r="T1435" t="s">
        <v>2034</v>
      </c>
      <c r="U1435" t="s">
        <v>112</v>
      </c>
      <c r="V1435" t="s">
        <v>113</v>
      </c>
      <c r="W1435" t="s">
        <v>114</v>
      </c>
      <c r="X1435" t="s">
        <v>37</v>
      </c>
      <c r="Y1435" t="s">
        <v>38</v>
      </c>
      <c r="Z1435" t="s">
        <v>220</v>
      </c>
      <c r="AA1435" s="11" t="str">
        <f>HYPERLINK(VLOOKUP('Prof.LUM Signify new ver'!A1435,Table1[#All],2,FALSE),"Фото")</f>
        <v>Фото</v>
      </c>
      <c r="AB1435" s="11" t="str">
        <f>HYPERLINK(VLOOKUP('Prof.LUM Signify new ver'!A1435,Table1[#All],3,FALSE),"Паспорт продукту")</f>
        <v>Паспорт продукту</v>
      </c>
      <c r="AC1435" s="11" t="str">
        <f>HYPERLINK(VLOOKUP('Prof.LUM Signify new ver'!A1435,Table1[#All],4,FALSE),"Інструкція")</f>
        <v>Інструкція</v>
      </c>
    </row>
    <row r="1436" spans="1:29">
      <c r="A1436" s="4">
        <v>910925868364</v>
      </c>
      <c r="B1436" t="s">
        <v>2669</v>
      </c>
      <c r="C1436" t="s">
        <v>2654</v>
      </c>
      <c r="D1436" t="s">
        <v>2655</v>
      </c>
      <c r="E1436" t="s">
        <v>99</v>
      </c>
      <c r="F1436" s="5">
        <v>17458.8</v>
      </c>
      <c r="H1436" t="s">
        <v>2657</v>
      </c>
      <c r="I1436" t="s">
        <v>2510</v>
      </c>
      <c r="J1436" t="s">
        <v>2657</v>
      </c>
      <c r="K1436" t="s">
        <v>103</v>
      </c>
      <c r="L1436" t="s">
        <v>104</v>
      </c>
      <c r="M1436" t="s">
        <v>146</v>
      </c>
      <c r="N1436" t="s">
        <v>106</v>
      </c>
      <c r="Q1436" t="s">
        <v>1620</v>
      </c>
      <c r="R1436" t="s">
        <v>1973</v>
      </c>
      <c r="S1436" t="s">
        <v>1831</v>
      </c>
      <c r="T1436" t="s">
        <v>2034</v>
      </c>
      <c r="U1436" t="s">
        <v>112</v>
      </c>
      <c r="V1436" t="s">
        <v>113</v>
      </c>
      <c r="W1436" t="s">
        <v>114</v>
      </c>
      <c r="X1436" t="s">
        <v>37</v>
      </c>
      <c r="Y1436" t="s">
        <v>38</v>
      </c>
      <c r="Z1436" t="s">
        <v>220</v>
      </c>
      <c r="AA1436" s="11" t="str">
        <f>HYPERLINK(VLOOKUP('Prof.LUM Signify new ver'!A1436,Table1[#All],2,FALSE),"Фото")</f>
        <v>Фото</v>
      </c>
      <c r="AB1436" s="11" t="str">
        <f>HYPERLINK(VLOOKUP('Prof.LUM Signify new ver'!A1436,Table1[#All],3,FALSE),"Паспорт продукту")</f>
        <v>Паспорт продукту</v>
      </c>
      <c r="AC1436" s="11" t="str">
        <f>HYPERLINK(VLOOKUP('Prof.LUM Signify new ver'!A1436,Table1[#All],4,FALSE),"Інструкція")</f>
        <v>Інструкція</v>
      </c>
    </row>
    <row r="1437" spans="1:29">
      <c r="A1437" s="4">
        <v>910925868363</v>
      </c>
      <c r="B1437" t="s">
        <v>2670</v>
      </c>
      <c r="C1437" t="s">
        <v>2654</v>
      </c>
      <c r="D1437" t="s">
        <v>2655</v>
      </c>
      <c r="E1437" t="s">
        <v>99</v>
      </c>
      <c r="F1437" s="5">
        <v>17490</v>
      </c>
      <c r="H1437" t="s">
        <v>2657</v>
      </c>
      <c r="I1437" t="s">
        <v>2510</v>
      </c>
      <c r="J1437" t="s">
        <v>2657</v>
      </c>
      <c r="K1437" t="s">
        <v>103</v>
      </c>
      <c r="L1437" t="s">
        <v>104</v>
      </c>
      <c r="M1437" t="s">
        <v>146</v>
      </c>
      <c r="N1437" t="s">
        <v>106</v>
      </c>
      <c r="Q1437" t="s">
        <v>1620</v>
      </c>
      <c r="R1437" t="s">
        <v>1973</v>
      </c>
      <c r="S1437" t="s">
        <v>1831</v>
      </c>
      <c r="T1437" t="s">
        <v>2034</v>
      </c>
      <c r="U1437" t="s">
        <v>112</v>
      </c>
      <c r="V1437" t="s">
        <v>113</v>
      </c>
      <c r="W1437" t="s">
        <v>114</v>
      </c>
      <c r="X1437" t="s">
        <v>37</v>
      </c>
      <c r="Y1437" t="s">
        <v>38</v>
      </c>
      <c r="Z1437" t="s">
        <v>220</v>
      </c>
      <c r="AA1437" s="11" t="str">
        <f>HYPERLINK(VLOOKUP('Prof.LUM Signify new ver'!A1437,Table1[#All],2,FALSE),"Фото")</f>
        <v>Фото</v>
      </c>
      <c r="AB1437" s="11" t="str">
        <f>HYPERLINK(VLOOKUP('Prof.LUM Signify new ver'!A1437,Table1[#All],3,FALSE),"Паспорт продукту")</f>
        <v>Паспорт продукту</v>
      </c>
      <c r="AC1437" s="11" t="str">
        <f>HYPERLINK(VLOOKUP('Prof.LUM Signify new ver'!A1437,Table1[#All],4,FALSE),"Інструкція")</f>
        <v>Інструкція</v>
      </c>
    </row>
    <row r="1438" spans="1:29">
      <c r="A1438" s="4">
        <v>910925868382</v>
      </c>
      <c r="B1438" t="s">
        <v>2671</v>
      </c>
      <c r="C1438" t="s">
        <v>2654</v>
      </c>
      <c r="D1438" t="s">
        <v>2655</v>
      </c>
      <c r="E1438" t="s">
        <v>99</v>
      </c>
      <c r="F1438" s="5">
        <v>14455.199999999999</v>
      </c>
      <c r="H1438" t="s">
        <v>2657</v>
      </c>
      <c r="I1438" t="s">
        <v>2672</v>
      </c>
      <c r="J1438" t="s">
        <v>2657</v>
      </c>
      <c r="K1438" t="s">
        <v>103</v>
      </c>
      <c r="L1438" t="s">
        <v>104</v>
      </c>
      <c r="M1438" t="s">
        <v>146</v>
      </c>
      <c r="N1438" t="s">
        <v>106</v>
      </c>
      <c r="Q1438" t="s">
        <v>1620</v>
      </c>
      <c r="R1438" t="s">
        <v>1613</v>
      </c>
      <c r="S1438" t="s">
        <v>2395</v>
      </c>
      <c r="T1438" t="s">
        <v>1967</v>
      </c>
      <c r="U1438" t="s">
        <v>112</v>
      </c>
      <c r="V1438" t="s">
        <v>113</v>
      </c>
      <c r="W1438" t="s">
        <v>114</v>
      </c>
      <c r="X1438" t="s">
        <v>37</v>
      </c>
      <c r="Y1438" t="s">
        <v>38</v>
      </c>
      <c r="Z1438" t="s">
        <v>220</v>
      </c>
      <c r="AA1438" s="11" t="str">
        <f>HYPERLINK(VLOOKUP('Prof.LUM Signify new ver'!A1438,Table1[#All],2,FALSE),"Фото")</f>
        <v>Фото</v>
      </c>
      <c r="AB1438" s="11" t="str">
        <f>HYPERLINK(VLOOKUP('Prof.LUM Signify new ver'!A1438,Table1[#All],3,FALSE),"Паспорт продукту")</f>
        <v>Паспорт продукту</v>
      </c>
      <c r="AC1438" s="11" t="str">
        <f>HYPERLINK(VLOOKUP('Prof.LUM Signify new ver'!A1438,Table1[#All],4,FALSE),"Інструкція")</f>
        <v>Інструкція</v>
      </c>
    </row>
    <row r="1439" spans="1:29">
      <c r="A1439" s="4">
        <v>910925868384</v>
      </c>
      <c r="B1439" t="s">
        <v>2673</v>
      </c>
      <c r="C1439" t="s">
        <v>2654</v>
      </c>
      <c r="D1439" t="s">
        <v>2655</v>
      </c>
      <c r="E1439" t="s">
        <v>99</v>
      </c>
      <c r="F1439" s="5">
        <v>14317.199999999999</v>
      </c>
      <c r="H1439" t="s">
        <v>2657</v>
      </c>
      <c r="I1439" t="s">
        <v>2672</v>
      </c>
      <c r="J1439" t="s">
        <v>2657</v>
      </c>
      <c r="K1439" t="s">
        <v>103</v>
      </c>
      <c r="L1439" t="s">
        <v>104</v>
      </c>
      <c r="M1439" t="s">
        <v>146</v>
      </c>
      <c r="N1439" t="s">
        <v>106</v>
      </c>
      <c r="Q1439" t="s">
        <v>1620</v>
      </c>
      <c r="R1439" t="s">
        <v>1613</v>
      </c>
      <c r="S1439" t="s">
        <v>2395</v>
      </c>
      <c r="T1439" t="s">
        <v>1967</v>
      </c>
      <c r="U1439" t="s">
        <v>112</v>
      </c>
      <c r="V1439" t="s">
        <v>113</v>
      </c>
      <c r="W1439" t="s">
        <v>114</v>
      </c>
      <c r="X1439" t="s">
        <v>37</v>
      </c>
      <c r="Y1439" t="s">
        <v>38</v>
      </c>
      <c r="Z1439" t="s">
        <v>220</v>
      </c>
      <c r="AA1439" s="11" t="str">
        <f>HYPERLINK(VLOOKUP('Prof.LUM Signify new ver'!A1439,Table1[#All],2,FALSE),"Фото")</f>
        <v>Фото</v>
      </c>
      <c r="AB1439" s="11" t="str">
        <f>HYPERLINK(VLOOKUP('Prof.LUM Signify new ver'!A1439,Table1[#All],3,FALSE),"Паспорт продукту")</f>
        <v>Паспорт продукту</v>
      </c>
      <c r="AC1439" s="11" t="str">
        <f>HYPERLINK(VLOOKUP('Prof.LUM Signify new ver'!A1439,Table1[#All],4,FALSE),"Інструкція")</f>
        <v>Інструкція</v>
      </c>
    </row>
    <row r="1440" spans="1:29">
      <c r="A1440" s="4">
        <v>910925868383</v>
      </c>
      <c r="B1440" t="s">
        <v>2674</v>
      </c>
      <c r="C1440" t="s">
        <v>2654</v>
      </c>
      <c r="D1440" t="s">
        <v>2655</v>
      </c>
      <c r="E1440" t="s">
        <v>99</v>
      </c>
      <c r="F1440" s="5">
        <v>14317.199999999999</v>
      </c>
      <c r="H1440" t="s">
        <v>2657</v>
      </c>
      <c r="I1440" t="s">
        <v>2672</v>
      </c>
      <c r="J1440" t="s">
        <v>2657</v>
      </c>
      <c r="K1440" t="s">
        <v>103</v>
      </c>
      <c r="L1440" t="s">
        <v>104</v>
      </c>
      <c r="M1440" t="s">
        <v>146</v>
      </c>
      <c r="N1440" t="s">
        <v>106</v>
      </c>
      <c r="Q1440" t="s">
        <v>1620</v>
      </c>
      <c r="R1440" t="s">
        <v>1613</v>
      </c>
      <c r="S1440" t="s">
        <v>2395</v>
      </c>
      <c r="T1440" t="s">
        <v>1967</v>
      </c>
      <c r="U1440" t="s">
        <v>112</v>
      </c>
      <c r="V1440" t="s">
        <v>113</v>
      </c>
      <c r="W1440" t="s">
        <v>114</v>
      </c>
      <c r="X1440" t="s">
        <v>37</v>
      </c>
      <c r="Y1440" t="s">
        <v>38</v>
      </c>
      <c r="Z1440" t="s">
        <v>220</v>
      </c>
      <c r="AA1440" s="11" t="str">
        <f>HYPERLINK(VLOOKUP('Prof.LUM Signify new ver'!A1440,Table1[#All],2,FALSE),"Фото")</f>
        <v>Фото</v>
      </c>
      <c r="AB1440" s="11" t="str">
        <f>HYPERLINK(VLOOKUP('Prof.LUM Signify new ver'!A1440,Table1[#All],3,FALSE),"Паспорт продукту")</f>
        <v>Паспорт продукту</v>
      </c>
      <c r="AC1440" s="11" t="str">
        <f>HYPERLINK(VLOOKUP('Prof.LUM Signify new ver'!A1440,Table1[#All],4,FALSE),"Інструкція")</f>
        <v>Інструкція</v>
      </c>
    </row>
    <row r="1441" spans="1:29">
      <c r="A1441" s="4">
        <v>910925868376</v>
      </c>
      <c r="B1441" t="s">
        <v>2675</v>
      </c>
      <c r="C1441" t="s">
        <v>2654</v>
      </c>
      <c r="D1441" t="s">
        <v>2655</v>
      </c>
      <c r="E1441" t="s">
        <v>99</v>
      </c>
      <c r="F1441" s="5">
        <v>13818</v>
      </c>
      <c r="H1441" t="s">
        <v>2657</v>
      </c>
      <c r="I1441" t="s">
        <v>2672</v>
      </c>
      <c r="J1441" t="s">
        <v>2657</v>
      </c>
      <c r="K1441" t="s">
        <v>103</v>
      </c>
      <c r="L1441" t="s">
        <v>104</v>
      </c>
      <c r="M1441" t="s">
        <v>146</v>
      </c>
      <c r="N1441" t="s">
        <v>106</v>
      </c>
      <c r="Q1441" t="s">
        <v>1620</v>
      </c>
      <c r="R1441" t="s">
        <v>1613</v>
      </c>
      <c r="S1441" t="s">
        <v>2443</v>
      </c>
      <c r="T1441" t="s">
        <v>1331</v>
      </c>
      <c r="U1441" t="s">
        <v>112</v>
      </c>
      <c r="V1441" t="s">
        <v>113</v>
      </c>
      <c r="W1441" t="s">
        <v>114</v>
      </c>
      <c r="X1441" t="s">
        <v>37</v>
      </c>
      <c r="Y1441" t="s">
        <v>38</v>
      </c>
      <c r="Z1441" t="s">
        <v>220</v>
      </c>
      <c r="AA1441" s="11" t="str">
        <f>HYPERLINK(VLOOKUP('Prof.LUM Signify new ver'!A1441,Table1[#All],2,FALSE),"Фото")</f>
        <v>Фото</v>
      </c>
      <c r="AB1441" s="11" t="str">
        <f>HYPERLINK(VLOOKUP('Prof.LUM Signify new ver'!A1441,Table1[#All],3,FALSE),"Паспорт продукту")</f>
        <v>Паспорт продукту</v>
      </c>
      <c r="AC1441" s="11" t="str">
        <f>HYPERLINK(VLOOKUP('Prof.LUM Signify new ver'!A1441,Table1[#All],4,FALSE),"Інструкція")</f>
        <v>Інструкція</v>
      </c>
    </row>
    <row r="1442" spans="1:29">
      <c r="A1442" s="4">
        <v>910925868378</v>
      </c>
      <c r="B1442" t="s">
        <v>2676</v>
      </c>
      <c r="C1442" t="s">
        <v>2654</v>
      </c>
      <c r="D1442" t="s">
        <v>2655</v>
      </c>
      <c r="E1442" t="s">
        <v>99</v>
      </c>
      <c r="F1442" s="5">
        <v>13680</v>
      </c>
      <c r="H1442" t="s">
        <v>2657</v>
      </c>
      <c r="I1442" t="s">
        <v>2672</v>
      </c>
      <c r="J1442" t="s">
        <v>2657</v>
      </c>
      <c r="K1442" t="s">
        <v>103</v>
      </c>
      <c r="L1442" t="s">
        <v>104</v>
      </c>
      <c r="M1442" t="s">
        <v>146</v>
      </c>
      <c r="N1442" t="s">
        <v>106</v>
      </c>
      <c r="Q1442" t="s">
        <v>1620</v>
      </c>
      <c r="R1442" t="s">
        <v>1613</v>
      </c>
      <c r="S1442" t="s">
        <v>2443</v>
      </c>
      <c r="T1442" t="s">
        <v>1331</v>
      </c>
      <c r="U1442" t="s">
        <v>112</v>
      </c>
      <c r="V1442" t="s">
        <v>113</v>
      </c>
      <c r="W1442" t="s">
        <v>114</v>
      </c>
      <c r="X1442" t="s">
        <v>37</v>
      </c>
      <c r="Y1442" t="s">
        <v>38</v>
      </c>
      <c r="Z1442" t="s">
        <v>220</v>
      </c>
      <c r="AA1442" s="11" t="str">
        <f>HYPERLINK(VLOOKUP('Prof.LUM Signify new ver'!A1442,Table1[#All],2,FALSE),"Фото")</f>
        <v>Фото</v>
      </c>
      <c r="AB1442" s="11" t="str">
        <f>HYPERLINK(VLOOKUP('Prof.LUM Signify new ver'!A1442,Table1[#All],3,FALSE),"Паспорт продукту")</f>
        <v>Паспорт продукту</v>
      </c>
      <c r="AC1442" s="11" t="str">
        <f>HYPERLINK(VLOOKUP('Prof.LUM Signify new ver'!A1442,Table1[#All],4,FALSE),"Інструкція")</f>
        <v>Інструкція</v>
      </c>
    </row>
    <row r="1443" spans="1:29">
      <c r="A1443" s="4">
        <v>910925868377</v>
      </c>
      <c r="B1443" t="s">
        <v>2677</v>
      </c>
      <c r="C1443" t="s">
        <v>2654</v>
      </c>
      <c r="D1443" t="s">
        <v>2655</v>
      </c>
      <c r="E1443" t="s">
        <v>99</v>
      </c>
      <c r="F1443" s="5">
        <v>13680</v>
      </c>
      <c r="H1443" t="s">
        <v>2657</v>
      </c>
      <c r="I1443" t="s">
        <v>2672</v>
      </c>
      <c r="J1443" t="s">
        <v>2657</v>
      </c>
      <c r="K1443" t="s">
        <v>103</v>
      </c>
      <c r="L1443" t="s">
        <v>104</v>
      </c>
      <c r="M1443" t="s">
        <v>146</v>
      </c>
      <c r="N1443" t="s">
        <v>106</v>
      </c>
      <c r="Q1443" t="s">
        <v>1620</v>
      </c>
      <c r="R1443" t="s">
        <v>1613</v>
      </c>
      <c r="S1443" t="s">
        <v>2443</v>
      </c>
      <c r="T1443" t="s">
        <v>1331</v>
      </c>
      <c r="U1443" t="s">
        <v>112</v>
      </c>
      <c r="V1443" t="s">
        <v>113</v>
      </c>
      <c r="W1443" t="s">
        <v>114</v>
      </c>
      <c r="X1443" t="s">
        <v>37</v>
      </c>
      <c r="Y1443" t="s">
        <v>38</v>
      </c>
      <c r="Z1443" t="s">
        <v>220</v>
      </c>
      <c r="AA1443" s="11" t="str">
        <f>HYPERLINK(VLOOKUP('Prof.LUM Signify new ver'!A1443,Table1[#All],2,FALSE),"Фото")</f>
        <v>Фото</v>
      </c>
      <c r="AB1443" s="11" t="str">
        <f>HYPERLINK(VLOOKUP('Prof.LUM Signify new ver'!A1443,Table1[#All],3,FALSE),"Паспорт продукту")</f>
        <v>Паспорт продукту</v>
      </c>
      <c r="AC1443" s="11" t="str">
        <f>HYPERLINK(VLOOKUP('Prof.LUM Signify new ver'!A1443,Table1[#All],4,FALSE),"Інструкція")</f>
        <v>Інструкція</v>
      </c>
    </row>
    <row r="1444" spans="1:29">
      <c r="A1444" s="4">
        <v>910925868374</v>
      </c>
      <c r="B1444" t="s">
        <v>2678</v>
      </c>
      <c r="C1444" t="s">
        <v>2654</v>
      </c>
      <c r="D1444" t="s">
        <v>2655</v>
      </c>
      <c r="E1444" t="s">
        <v>99</v>
      </c>
      <c r="F1444" s="5">
        <v>13519.199999999999</v>
      </c>
      <c r="H1444" t="s">
        <v>2657</v>
      </c>
      <c r="I1444" t="s">
        <v>2510</v>
      </c>
      <c r="J1444" t="s">
        <v>2657</v>
      </c>
      <c r="K1444" t="s">
        <v>188</v>
      </c>
      <c r="L1444" t="s">
        <v>196</v>
      </c>
      <c r="M1444" t="s">
        <v>146</v>
      </c>
      <c r="N1444" t="s">
        <v>106</v>
      </c>
      <c r="Q1444" t="s">
        <v>1620</v>
      </c>
      <c r="R1444" t="s">
        <v>109</v>
      </c>
      <c r="S1444" t="s">
        <v>1017</v>
      </c>
      <c r="T1444" t="s">
        <v>1979</v>
      </c>
      <c r="U1444" t="s">
        <v>112</v>
      </c>
      <c r="V1444" t="s">
        <v>113</v>
      </c>
      <c r="W1444" t="s">
        <v>114</v>
      </c>
      <c r="X1444" t="s">
        <v>37</v>
      </c>
      <c r="Y1444" t="s">
        <v>38</v>
      </c>
      <c r="Z1444" t="s">
        <v>220</v>
      </c>
      <c r="AA1444" s="11" t="str">
        <f>HYPERLINK(VLOOKUP('Prof.LUM Signify new ver'!A1444,Table1[#All],2,FALSE),"Фото")</f>
        <v>Фото</v>
      </c>
      <c r="AB1444" s="11" t="str">
        <f>HYPERLINK(VLOOKUP('Prof.LUM Signify new ver'!A1444,Table1[#All],3,FALSE),"Паспорт продукту")</f>
        <v>Паспорт продукту</v>
      </c>
      <c r="AC1444" s="11" t="str">
        <f>HYPERLINK(VLOOKUP('Prof.LUM Signify new ver'!A1444,Table1[#All],4,FALSE),"Інструкція")</f>
        <v>Інструкція</v>
      </c>
    </row>
    <row r="1445" spans="1:29">
      <c r="A1445" s="4">
        <v>910925868375</v>
      </c>
      <c r="B1445" t="s">
        <v>2679</v>
      </c>
      <c r="C1445" t="s">
        <v>2654</v>
      </c>
      <c r="D1445" t="s">
        <v>2655</v>
      </c>
      <c r="E1445" t="s">
        <v>99</v>
      </c>
      <c r="F1445" s="5">
        <v>12520.8</v>
      </c>
      <c r="H1445" t="s">
        <v>2657</v>
      </c>
      <c r="I1445" t="s">
        <v>2510</v>
      </c>
      <c r="J1445" t="s">
        <v>2657</v>
      </c>
      <c r="K1445" t="s">
        <v>188</v>
      </c>
      <c r="L1445" t="s">
        <v>196</v>
      </c>
      <c r="M1445" t="s">
        <v>146</v>
      </c>
      <c r="N1445" t="s">
        <v>106</v>
      </c>
      <c r="Q1445" t="s">
        <v>1620</v>
      </c>
      <c r="R1445" t="s">
        <v>109</v>
      </c>
      <c r="S1445" t="s">
        <v>1017</v>
      </c>
      <c r="T1445" t="s">
        <v>1979</v>
      </c>
      <c r="U1445" t="s">
        <v>112</v>
      </c>
      <c r="V1445" t="s">
        <v>113</v>
      </c>
      <c r="W1445" t="s">
        <v>114</v>
      </c>
      <c r="X1445" t="s">
        <v>37</v>
      </c>
      <c r="Y1445" t="s">
        <v>38</v>
      </c>
      <c r="Z1445" t="s">
        <v>220</v>
      </c>
      <c r="AA1445" s="11" t="str">
        <f>HYPERLINK(VLOOKUP('Prof.LUM Signify new ver'!A1445,Table1[#All],2,FALSE),"Фото")</f>
        <v>Фото</v>
      </c>
      <c r="AB1445" s="11" t="str">
        <f>HYPERLINK(VLOOKUP('Prof.LUM Signify new ver'!A1445,Table1[#All],3,FALSE),"Паспорт продукту")</f>
        <v>Паспорт продукту</v>
      </c>
      <c r="AC1445" s="11" t="str">
        <f>HYPERLINK(VLOOKUP('Prof.LUM Signify new ver'!A1445,Table1[#All],4,FALSE),"Інструкція")</f>
        <v>Інструкція</v>
      </c>
    </row>
    <row r="1446" spans="1:29">
      <c r="A1446" s="4">
        <v>910925868370</v>
      </c>
      <c r="B1446" t="s">
        <v>2680</v>
      </c>
      <c r="C1446" t="s">
        <v>2654</v>
      </c>
      <c r="D1446" t="s">
        <v>2655</v>
      </c>
      <c r="E1446" t="s">
        <v>99</v>
      </c>
      <c r="F1446" s="5">
        <v>12002.4</v>
      </c>
      <c r="H1446" t="s">
        <v>2657</v>
      </c>
      <c r="I1446" t="s">
        <v>2510</v>
      </c>
      <c r="J1446" t="s">
        <v>2657</v>
      </c>
      <c r="K1446" t="s">
        <v>188</v>
      </c>
      <c r="L1446" t="s">
        <v>196</v>
      </c>
      <c r="M1446" t="s">
        <v>146</v>
      </c>
      <c r="N1446" t="s">
        <v>106</v>
      </c>
      <c r="Q1446" t="s">
        <v>1620</v>
      </c>
      <c r="R1446" t="s">
        <v>109</v>
      </c>
      <c r="S1446" t="s">
        <v>549</v>
      </c>
      <c r="T1446" t="s">
        <v>1058</v>
      </c>
      <c r="U1446" t="s">
        <v>112</v>
      </c>
      <c r="V1446" t="s">
        <v>113</v>
      </c>
      <c r="W1446" t="s">
        <v>114</v>
      </c>
      <c r="X1446" t="s">
        <v>37</v>
      </c>
      <c r="Y1446" t="s">
        <v>38</v>
      </c>
      <c r="Z1446" t="s">
        <v>220</v>
      </c>
      <c r="AA1446" s="11" t="str">
        <f>HYPERLINK(VLOOKUP('Prof.LUM Signify new ver'!A1446,Table1[#All],2,FALSE),"Фото")</f>
        <v>Фото</v>
      </c>
      <c r="AB1446" s="11" t="str">
        <f>HYPERLINK(VLOOKUP('Prof.LUM Signify new ver'!A1446,Table1[#All],3,FALSE),"Паспорт продукту")</f>
        <v>Паспорт продукту</v>
      </c>
      <c r="AC1446" s="11" t="str">
        <f>HYPERLINK(VLOOKUP('Prof.LUM Signify new ver'!A1446,Table1[#All],4,FALSE),"Інструкція")</f>
        <v>Інструкція</v>
      </c>
    </row>
    <row r="1447" spans="1:29">
      <c r="A1447" s="4">
        <v>910925868371</v>
      </c>
      <c r="B1447" t="s">
        <v>2681</v>
      </c>
      <c r="C1447" t="s">
        <v>2654</v>
      </c>
      <c r="D1447" t="s">
        <v>2655</v>
      </c>
      <c r="E1447" t="s">
        <v>99</v>
      </c>
      <c r="F1447" s="5">
        <v>11004</v>
      </c>
      <c r="H1447" t="s">
        <v>2657</v>
      </c>
      <c r="I1447" t="s">
        <v>2510</v>
      </c>
      <c r="J1447" t="s">
        <v>2657</v>
      </c>
      <c r="K1447" t="s">
        <v>188</v>
      </c>
      <c r="L1447" t="s">
        <v>196</v>
      </c>
      <c r="M1447" t="s">
        <v>146</v>
      </c>
      <c r="N1447" t="s">
        <v>106</v>
      </c>
      <c r="Q1447" t="s">
        <v>1620</v>
      </c>
      <c r="R1447" t="s">
        <v>109</v>
      </c>
      <c r="S1447" t="s">
        <v>549</v>
      </c>
      <c r="T1447" t="s">
        <v>1058</v>
      </c>
      <c r="U1447" t="s">
        <v>112</v>
      </c>
      <c r="V1447" t="s">
        <v>113</v>
      </c>
      <c r="W1447" t="s">
        <v>114</v>
      </c>
      <c r="X1447" t="s">
        <v>37</v>
      </c>
      <c r="Y1447" t="s">
        <v>38</v>
      </c>
      <c r="Z1447" t="s">
        <v>220</v>
      </c>
      <c r="AA1447" s="11" t="str">
        <f>HYPERLINK(VLOOKUP('Prof.LUM Signify new ver'!A1447,Table1[#All],2,FALSE),"Фото")</f>
        <v>Фото</v>
      </c>
      <c r="AB1447" s="11" t="str">
        <f>HYPERLINK(VLOOKUP('Prof.LUM Signify new ver'!A1447,Table1[#All],3,FALSE),"Паспорт продукту")</f>
        <v>Паспорт продукту</v>
      </c>
      <c r="AC1447" s="11" t="str">
        <f>HYPERLINK(VLOOKUP('Prof.LUM Signify new ver'!A1447,Table1[#All],4,FALSE),"Інструкція")</f>
        <v>Інструкція</v>
      </c>
    </row>
    <row r="1448" spans="1:29">
      <c r="A1448" s="4">
        <v>910925868359</v>
      </c>
      <c r="B1448" t="s">
        <v>2682</v>
      </c>
      <c r="C1448" t="s">
        <v>2654</v>
      </c>
      <c r="D1448" t="s">
        <v>2655</v>
      </c>
      <c r="E1448" t="s">
        <v>99</v>
      </c>
      <c r="F1448" s="5">
        <v>13519.199999999999</v>
      </c>
      <c r="H1448" t="s">
        <v>2657</v>
      </c>
      <c r="I1448" t="s">
        <v>2510</v>
      </c>
      <c r="J1448" t="s">
        <v>2657</v>
      </c>
      <c r="K1448" t="s">
        <v>103</v>
      </c>
      <c r="L1448" t="s">
        <v>104</v>
      </c>
      <c r="M1448" t="s">
        <v>146</v>
      </c>
      <c r="N1448" t="s">
        <v>106</v>
      </c>
      <c r="Q1448" t="s">
        <v>1620</v>
      </c>
      <c r="R1448" t="s">
        <v>2137</v>
      </c>
      <c r="S1448" t="s">
        <v>1017</v>
      </c>
      <c r="T1448" t="s">
        <v>960</v>
      </c>
      <c r="U1448" t="s">
        <v>112</v>
      </c>
      <c r="V1448" t="s">
        <v>113</v>
      </c>
      <c r="W1448" t="s">
        <v>114</v>
      </c>
      <c r="X1448" t="s">
        <v>37</v>
      </c>
      <c r="Y1448" t="s">
        <v>38</v>
      </c>
      <c r="Z1448" t="s">
        <v>220</v>
      </c>
      <c r="AA1448" s="11" t="str">
        <f>HYPERLINK(VLOOKUP('Prof.LUM Signify new ver'!A1448,Table1[#All],2,FALSE),"Фото")</f>
        <v>Фото</v>
      </c>
      <c r="AB1448" s="11" t="str">
        <f>HYPERLINK(VLOOKUP('Prof.LUM Signify new ver'!A1448,Table1[#All],3,FALSE),"Паспорт продукту")</f>
        <v>Паспорт продукту</v>
      </c>
      <c r="AC1448" s="11" t="str">
        <f>HYPERLINK(VLOOKUP('Prof.LUM Signify new ver'!A1448,Table1[#All],4,FALSE),"Інструкція")</f>
        <v>Інструкція</v>
      </c>
    </row>
    <row r="1449" spans="1:29">
      <c r="A1449" s="4">
        <v>910925868361</v>
      </c>
      <c r="B1449" t="s">
        <v>2683</v>
      </c>
      <c r="C1449" t="s">
        <v>2654</v>
      </c>
      <c r="D1449" t="s">
        <v>2655</v>
      </c>
      <c r="E1449" t="s">
        <v>99</v>
      </c>
      <c r="F1449" s="5">
        <v>12487.199999999999</v>
      </c>
      <c r="H1449" t="s">
        <v>2657</v>
      </c>
      <c r="I1449" t="s">
        <v>2510</v>
      </c>
      <c r="J1449" t="s">
        <v>2657</v>
      </c>
      <c r="K1449" t="s">
        <v>103</v>
      </c>
      <c r="L1449" t="s">
        <v>104</v>
      </c>
      <c r="M1449" t="s">
        <v>146</v>
      </c>
      <c r="N1449" t="s">
        <v>106</v>
      </c>
      <c r="Q1449" t="s">
        <v>1620</v>
      </c>
      <c r="R1449" t="s">
        <v>2137</v>
      </c>
      <c r="S1449" t="s">
        <v>1017</v>
      </c>
      <c r="T1449" t="s">
        <v>960</v>
      </c>
      <c r="U1449" t="s">
        <v>112</v>
      </c>
      <c r="V1449" t="s">
        <v>113</v>
      </c>
      <c r="W1449" t="s">
        <v>114</v>
      </c>
      <c r="X1449" t="s">
        <v>37</v>
      </c>
      <c r="Y1449" t="s">
        <v>38</v>
      </c>
      <c r="Z1449" t="s">
        <v>220</v>
      </c>
      <c r="AA1449" s="11" t="str">
        <f>HYPERLINK(VLOOKUP('Prof.LUM Signify new ver'!A1449,Table1[#All],2,FALSE),"Фото")</f>
        <v>Фото</v>
      </c>
      <c r="AB1449" s="11" t="str">
        <f>HYPERLINK(VLOOKUP('Prof.LUM Signify new ver'!A1449,Table1[#All],3,FALSE),"Паспорт продукту")</f>
        <v>Паспорт продукту</v>
      </c>
      <c r="AC1449" s="11" t="str">
        <f>HYPERLINK(VLOOKUP('Prof.LUM Signify new ver'!A1449,Table1[#All],4,FALSE),"Інструкція")</f>
        <v>Інструкція</v>
      </c>
    </row>
    <row r="1450" spans="1:29">
      <c r="A1450" s="4">
        <v>910925868360</v>
      </c>
      <c r="B1450" t="s">
        <v>2684</v>
      </c>
      <c r="C1450" t="s">
        <v>2654</v>
      </c>
      <c r="D1450" t="s">
        <v>2655</v>
      </c>
      <c r="E1450" t="s">
        <v>99</v>
      </c>
      <c r="F1450" s="5">
        <v>12520.8</v>
      </c>
      <c r="H1450" t="s">
        <v>2657</v>
      </c>
      <c r="I1450" t="s">
        <v>2510</v>
      </c>
      <c r="J1450" t="s">
        <v>2657</v>
      </c>
      <c r="K1450" t="s">
        <v>103</v>
      </c>
      <c r="L1450" t="s">
        <v>104</v>
      </c>
      <c r="M1450" t="s">
        <v>146</v>
      </c>
      <c r="N1450" t="s">
        <v>106</v>
      </c>
      <c r="Q1450" t="s">
        <v>1620</v>
      </c>
      <c r="R1450" t="s">
        <v>2137</v>
      </c>
      <c r="S1450" t="s">
        <v>1017</v>
      </c>
      <c r="T1450" t="s">
        <v>960</v>
      </c>
      <c r="U1450" t="s">
        <v>112</v>
      </c>
      <c r="V1450" t="s">
        <v>113</v>
      </c>
      <c r="W1450" t="s">
        <v>114</v>
      </c>
      <c r="X1450" t="s">
        <v>37</v>
      </c>
      <c r="Y1450" t="s">
        <v>38</v>
      </c>
      <c r="Z1450" t="s">
        <v>220</v>
      </c>
      <c r="AA1450" s="11" t="str">
        <f>HYPERLINK(VLOOKUP('Prof.LUM Signify new ver'!A1450,Table1[#All],2,FALSE),"Фото")</f>
        <v>Фото</v>
      </c>
      <c r="AB1450" s="11" t="str">
        <f>HYPERLINK(VLOOKUP('Prof.LUM Signify new ver'!A1450,Table1[#All],3,FALSE),"Паспорт продукту")</f>
        <v>Паспорт продукту</v>
      </c>
      <c r="AC1450" s="11" t="str">
        <f>HYPERLINK(VLOOKUP('Prof.LUM Signify new ver'!A1450,Table1[#All],4,FALSE),"Інструкція")</f>
        <v>Інструкція</v>
      </c>
    </row>
    <row r="1451" spans="1:29">
      <c r="A1451" s="4">
        <v>910925868353</v>
      </c>
      <c r="B1451" t="s">
        <v>2685</v>
      </c>
      <c r="C1451" t="s">
        <v>2654</v>
      </c>
      <c r="D1451" t="s">
        <v>2655</v>
      </c>
      <c r="E1451" t="s">
        <v>99</v>
      </c>
      <c r="F1451" s="5">
        <v>12002.4</v>
      </c>
      <c r="H1451" t="s">
        <v>2657</v>
      </c>
      <c r="I1451" t="s">
        <v>2510</v>
      </c>
      <c r="J1451" t="s">
        <v>2657</v>
      </c>
      <c r="K1451" t="s">
        <v>103</v>
      </c>
      <c r="L1451" t="s">
        <v>104</v>
      </c>
      <c r="M1451" t="s">
        <v>146</v>
      </c>
      <c r="N1451" t="s">
        <v>106</v>
      </c>
      <c r="Q1451" t="s">
        <v>1620</v>
      </c>
      <c r="R1451" t="s">
        <v>2137</v>
      </c>
      <c r="S1451" t="s">
        <v>549</v>
      </c>
      <c r="T1451" t="s">
        <v>1061</v>
      </c>
      <c r="U1451" t="s">
        <v>112</v>
      </c>
      <c r="V1451" t="s">
        <v>113</v>
      </c>
      <c r="W1451" t="s">
        <v>114</v>
      </c>
      <c r="X1451" t="s">
        <v>37</v>
      </c>
      <c r="Y1451" t="s">
        <v>38</v>
      </c>
      <c r="Z1451" t="s">
        <v>220</v>
      </c>
      <c r="AA1451" s="11" t="str">
        <f>HYPERLINK(VLOOKUP('Prof.LUM Signify new ver'!A1451,Table1[#All],2,FALSE),"Фото")</f>
        <v>Фото</v>
      </c>
      <c r="AB1451" s="11" t="str">
        <f>HYPERLINK(VLOOKUP('Prof.LUM Signify new ver'!A1451,Table1[#All],3,FALSE),"Паспорт продукту")</f>
        <v>Паспорт продукту</v>
      </c>
      <c r="AC1451" s="11" t="str">
        <f>HYPERLINK(VLOOKUP('Prof.LUM Signify new ver'!A1451,Table1[#All],4,FALSE),"Інструкція")</f>
        <v>Інструкція</v>
      </c>
    </row>
    <row r="1452" spans="1:29">
      <c r="A1452" s="4">
        <v>910925868355</v>
      </c>
      <c r="B1452" t="s">
        <v>2686</v>
      </c>
      <c r="C1452" t="s">
        <v>2654</v>
      </c>
      <c r="D1452" t="s">
        <v>2655</v>
      </c>
      <c r="E1452" t="s">
        <v>99</v>
      </c>
      <c r="F1452" s="5">
        <v>10970.4</v>
      </c>
      <c r="H1452" t="s">
        <v>2657</v>
      </c>
      <c r="I1452" t="s">
        <v>2510</v>
      </c>
      <c r="J1452" t="s">
        <v>2657</v>
      </c>
      <c r="K1452" t="s">
        <v>103</v>
      </c>
      <c r="L1452" t="s">
        <v>104</v>
      </c>
      <c r="M1452" t="s">
        <v>146</v>
      </c>
      <c r="N1452" t="s">
        <v>106</v>
      </c>
      <c r="Q1452" t="s">
        <v>1620</v>
      </c>
      <c r="R1452" t="s">
        <v>2137</v>
      </c>
      <c r="S1452" t="s">
        <v>549</v>
      </c>
      <c r="T1452" t="s">
        <v>1061</v>
      </c>
      <c r="U1452" t="s">
        <v>112</v>
      </c>
      <c r="V1452" t="s">
        <v>113</v>
      </c>
      <c r="W1452" t="s">
        <v>114</v>
      </c>
      <c r="X1452" t="s">
        <v>37</v>
      </c>
      <c r="Y1452" t="s">
        <v>38</v>
      </c>
      <c r="Z1452" t="s">
        <v>220</v>
      </c>
      <c r="AA1452" s="11" t="str">
        <f>HYPERLINK(VLOOKUP('Prof.LUM Signify new ver'!A1452,Table1[#All],2,FALSE),"Фото")</f>
        <v>Фото</v>
      </c>
      <c r="AB1452" s="11" t="str">
        <f>HYPERLINK(VLOOKUP('Prof.LUM Signify new ver'!A1452,Table1[#All],3,FALSE),"Паспорт продукту")</f>
        <v>Паспорт продукту</v>
      </c>
      <c r="AC1452" s="11" t="str">
        <f>HYPERLINK(VLOOKUP('Prof.LUM Signify new ver'!A1452,Table1[#All],4,FALSE),"Інструкція")</f>
        <v>Інструкція</v>
      </c>
    </row>
    <row r="1453" spans="1:29">
      <c r="A1453" s="4">
        <v>910925868354</v>
      </c>
      <c r="B1453" t="s">
        <v>2687</v>
      </c>
      <c r="C1453" t="s">
        <v>2654</v>
      </c>
      <c r="D1453" t="s">
        <v>2655</v>
      </c>
      <c r="E1453" t="s">
        <v>99</v>
      </c>
      <c r="F1453" s="5">
        <v>11004</v>
      </c>
      <c r="H1453" t="s">
        <v>2657</v>
      </c>
      <c r="I1453" t="s">
        <v>2510</v>
      </c>
      <c r="J1453" t="s">
        <v>2657</v>
      </c>
      <c r="K1453" t="s">
        <v>103</v>
      </c>
      <c r="L1453" t="s">
        <v>104</v>
      </c>
      <c r="M1453" t="s">
        <v>146</v>
      </c>
      <c r="N1453" t="s">
        <v>106</v>
      </c>
      <c r="Q1453" t="s">
        <v>1620</v>
      </c>
      <c r="R1453" t="s">
        <v>2137</v>
      </c>
      <c r="S1453" t="s">
        <v>549</v>
      </c>
      <c r="T1453" t="s">
        <v>1061</v>
      </c>
      <c r="U1453" t="s">
        <v>112</v>
      </c>
      <c r="V1453" t="s">
        <v>113</v>
      </c>
      <c r="W1453" t="s">
        <v>114</v>
      </c>
      <c r="X1453" t="s">
        <v>37</v>
      </c>
      <c r="Y1453" t="s">
        <v>38</v>
      </c>
      <c r="Z1453" t="s">
        <v>220</v>
      </c>
      <c r="AA1453" s="11" t="str">
        <f>HYPERLINK(VLOOKUP('Prof.LUM Signify new ver'!A1453,Table1[#All],2,FALSE),"Фото")</f>
        <v>Фото</v>
      </c>
      <c r="AB1453" s="11" t="str">
        <f>HYPERLINK(VLOOKUP('Prof.LUM Signify new ver'!A1453,Table1[#All],3,FALSE),"Паспорт продукту")</f>
        <v>Паспорт продукту</v>
      </c>
      <c r="AC1453" s="11" t="str">
        <f>HYPERLINK(VLOOKUP('Prof.LUM Signify new ver'!A1453,Table1[#All],4,FALSE),"Інструкція")</f>
        <v>Інструкція</v>
      </c>
    </row>
    <row r="1454" spans="1:29">
      <c r="A1454" s="4">
        <v>910925868365</v>
      </c>
      <c r="B1454" t="s">
        <v>2688</v>
      </c>
      <c r="C1454" t="s">
        <v>2654</v>
      </c>
      <c r="D1454" t="s">
        <v>2655</v>
      </c>
      <c r="E1454" t="s">
        <v>99</v>
      </c>
      <c r="F1454" s="5">
        <v>18193.2</v>
      </c>
      <c r="H1454" t="s">
        <v>2657</v>
      </c>
      <c r="I1454" t="s">
        <v>2510</v>
      </c>
      <c r="J1454" t="s">
        <v>2657</v>
      </c>
      <c r="K1454" t="s">
        <v>103</v>
      </c>
      <c r="L1454" t="s">
        <v>104</v>
      </c>
      <c r="M1454" t="s">
        <v>146</v>
      </c>
      <c r="N1454" t="s">
        <v>106</v>
      </c>
      <c r="Q1454" t="s">
        <v>1620</v>
      </c>
      <c r="R1454" t="s">
        <v>2137</v>
      </c>
      <c r="S1454" t="s">
        <v>549</v>
      </c>
      <c r="T1454" t="s">
        <v>1061</v>
      </c>
      <c r="U1454" t="s">
        <v>112</v>
      </c>
      <c r="V1454" t="s">
        <v>113</v>
      </c>
      <c r="W1454" t="s">
        <v>114</v>
      </c>
      <c r="X1454" t="s">
        <v>37</v>
      </c>
      <c r="Y1454" t="s">
        <v>38</v>
      </c>
      <c r="Z1454" t="s">
        <v>220</v>
      </c>
      <c r="AA1454" s="11" t="str">
        <f>HYPERLINK(VLOOKUP('Prof.LUM Signify new ver'!A1454,Table1[#All],2,FALSE),"Фото")</f>
        <v>Фото</v>
      </c>
      <c r="AB1454" s="11" t="str">
        <f>HYPERLINK(VLOOKUP('Prof.LUM Signify new ver'!A1454,Table1[#All],3,FALSE),"Паспорт продукту")</f>
        <v>Паспорт продукту</v>
      </c>
      <c r="AC1454" s="11" t="str">
        <f>HYPERLINK(VLOOKUP('Prof.LUM Signify new ver'!A1454,Table1[#All],4,FALSE),"Інструкція")</f>
        <v>Інструкція</v>
      </c>
    </row>
    <row r="1455" spans="1:29">
      <c r="A1455" s="4">
        <v>910925868367</v>
      </c>
      <c r="B1455" t="s">
        <v>2689</v>
      </c>
      <c r="C1455" t="s">
        <v>2654</v>
      </c>
      <c r="D1455" t="s">
        <v>2655</v>
      </c>
      <c r="E1455" t="s">
        <v>99</v>
      </c>
      <c r="F1455" s="5">
        <v>17458.8</v>
      </c>
      <c r="H1455" t="s">
        <v>2657</v>
      </c>
      <c r="I1455" t="s">
        <v>2510</v>
      </c>
      <c r="J1455" t="s">
        <v>2657</v>
      </c>
      <c r="K1455" t="s">
        <v>103</v>
      </c>
      <c r="L1455" t="s">
        <v>104</v>
      </c>
      <c r="M1455" t="s">
        <v>146</v>
      </c>
      <c r="N1455" t="s">
        <v>106</v>
      </c>
      <c r="Q1455" t="s">
        <v>1620</v>
      </c>
      <c r="R1455" t="s">
        <v>2137</v>
      </c>
      <c r="S1455" t="s">
        <v>549</v>
      </c>
      <c r="T1455" t="s">
        <v>1061</v>
      </c>
      <c r="U1455" t="s">
        <v>112</v>
      </c>
      <c r="V1455" t="s">
        <v>113</v>
      </c>
      <c r="W1455" t="s">
        <v>114</v>
      </c>
      <c r="X1455" t="s">
        <v>37</v>
      </c>
      <c r="Y1455" t="s">
        <v>38</v>
      </c>
      <c r="Z1455" t="s">
        <v>220</v>
      </c>
      <c r="AA1455" s="11" t="str">
        <f>HYPERLINK(VLOOKUP('Prof.LUM Signify new ver'!A1455,Table1[#All],2,FALSE),"Фото")</f>
        <v>Фото</v>
      </c>
      <c r="AB1455" s="11" t="str">
        <f>HYPERLINK(VLOOKUP('Prof.LUM Signify new ver'!A1455,Table1[#All],3,FALSE),"Паспорт продукту")</f>
        <v>Паспорт продукту</v>
      </c>
      <c r="AC1455" s="11" t="str">
        <f>HYPERLINK(VLOOKUP('Prof.LUM Signify new ver'!A1455,Table1[#All],4,FALSE),"Інструкція")</f>
        <v>Інструкція</v>
      </c>
    </row>
    <row r="1456" spans="1:29">
      <c r="A1456" s="4">
        <v>910925868366</v>
      </c>
      <c r="B1456" t="s">
        <v>2690</v>
      </c>
      <c r="C1456" t="s">
        <v>2654</v>
      </c>
      <c r="D1456" t="s">
        <v>2655</v>
      </c>
      <c r="E1456" t="s">
        <v>99</v>
      </c>
      <c r="F1456" s="5">
        <v>17490</v>
      </c>
      <c r="H1456" t="s">
        <v>2657</v>
      </c>
      <c r="I1456" t="s">
        <v>2510</v>
      </c>
      <c r="J1456" t="s">
        <v>2657</v>
      </c>
      <c r="K1456" t="s">
        <v>103</v>
      </c>
      <c r="L1456" t="s">
        <v>104</v>
      </c>
      <c r="M1456" t="s">
        <v>146</v>
      </c>
      <c r="N1456" t="s">
        <v>106</v>
      </c>
      <c r="Q1456" t="s">
        <v>1620</v>
      </c>
      <c r="R1456" t="s">
        <v>2137</v>
      </c>
      <c r="S1456" t="s">
        <v>549</v>
      </c>
      <c r="T1456" t="s">
        <v>1061</v>
      </c>
      <c r="U1456" t="s">
        <v>112</v>
      </c>
      <c r="V1456" t="s">
        <v>113</v>
      </c>
      <c r="W1456" t="s">
        <v>114</v>
      </c>
      <c r="X1456" t="s">
        <v>37</v>
      </c>
      <c r="Y1456" t="s">
        <v>38</v>
      </c>
      <c r="Z1456" t="s">
        <v>220</v>
      </c>
      <c r="AA1456" s="11" t="str">
        <f>HYPERLINK(VLOOKUP('Prof.LUM Signify new ver'!A1456,Table1[#All],2,FALSE),"Фото")</f>
        <v>Фото</v>
      </c>
      <c r="AB1456" s="11" t="str">
        <f>HYPERLINK(VLOOKUP('Prof.LUM Signify new ver'!A1456,Table1[#All],3,FALSE),"Паспорт продукту")</f>
        <v>Паспорт продукту</v>
      </c>
      <c r="AC1456" s="11" t="str">
        <f>HYPERLINK(VLOOKUP('Prof.LUM Signify new ver'!A1456,Table1[#All],4,FALSE),"Інструкція")</f>
        <v>Інструкція</v>
      </c>
    </row>
    <row r="1457" spans="1:29">
      <c r="A1457" s="4">
        <v>910925868385</v>
      </c>
      <c r="B1457" t="s">
        <v>2691</v>
      </c>
      <c r="C1457" t="s">
        <v>2654</v>
      </c>
      <c r="D1457" t="s">
        <v>2655</v>
      </c>
      <c r="E1457" t="s">
        <v>99</v>
      </c>
      <c r="F1457" s="5">
        <v>14455.199999999999</v>
      </c>
      <c r="H1457" t="s">
        <v>2657</v>
      </c>
      <c r="I1457" t="s">
        <v>2672</v>
      </c>
      <c r="J1457" t="s">
        <v>2657</v>
      </c>
      <c r="K1457" t="s">
        <v>103</v>
      </c>
      <c r="L1457" t="s">
        <v>104</v>
      </c>
      <c r="M1457" t="s">
        <v>146</v>
      </c>
      <c r="N1457" t="s">
        <v>106</v>
      </c>
      <c r="Q1457" t="s">
        <v>1620</v>
      </c>
      <c r="R1457" t="s">
        <v>374</v>
      </c>
      <c r="S1457" t="s">
        <v>964</v>
      </c>
      <c r="T1457" t="s">
        <v>965</v>
      </c>
      <c r="U1457" t="s">
        <v>112</v>
      </c>
      <c r="V1457" t="s">
        <v>113</v>
      </c>
      <c r="W1457" t="s">
        <v>114</v>
      </c>
      <c r="X1457" t="s">
        <v>37</v>
      </c>
      <c r="Y1457" t="s">
        <v>38</v>
      </c>
      <c r="Z1457" t="s">
        <v>220</v>
      </c>
      <c r="AA1457" s="11" t="str">
        <f>HYPERLINK(VLOOKUP('Prof.LUM Signify new ver'!A1457,Table1[#All],2,FALSE),"Фото")</f>
        <v>Фото</v>
      </c>
      <c r="AB1457" s="11" t="str">
        <f>HYPERLINK(VLOOKUP('Prof.LUM Signify new ver'!A1457,Table1[#All],3,FALSE),"Паспорт продукту")</f>
        <v>Паспорт продукту</v>
      </c>
      <c r="AC1457" s="11" t="str">
        <f>HYPERLINK(VLOOKUP('Prof.LUM Signify new ver'!A1457,Table1[#All],4,FALSE),"Інструкція")</f>
        <v>Інструкція</v>
      </c>
    </row>
    <row r="1458" spans="1:29">
      <c r="A1458" s="4">
        <v>910925868387</v>
      </c>
      <c r="B1458" t="s">
        <v>2692</v>
      </c>
      <c r="C1458" t="s">
        <v>2654</v>
      </c>
      <c r="D1458" t="s">
        <v>2655</v>
      </c>
      <c r="E1458" t="s">
        <v>99</v>
      </c>
      <c r="F1458" s="5">
        <v>14317.199999999999</v>
      </c>
      <c r="H1458" t="s">
        <v>2657</v>
      </c>
      <c r="I1458" t="s">
        <v>2672</v>
      </c>
      <c r="J1458" t="s">
        <v>2657</v>
      </c>
      <c r="K1458" t="s">
        <v>103</v>
      </c>
      <c r="L1458" t="s">
        <v>104</v>
      </c>
      <c r="M1458" t="s">
        <v>146</v>
      </c>
      <c r="N1458" t="s">
        <v>106</v>
      </c>
      <c r="Q1458" t="s">
        <v>1620</v>
      </c>
      <c r="R1458" t="s">
        <v>374</v>
      </c>
      <c r="S1458" t="s">
        <v>964</v>
      </c>
      <c r="T1458" t="s">
        <v>965</v>
      </c>
      <c r="U1458" t="s">
        <v>112</v>
      </c>
      <c r="V1458" t="s">
        <v>113</v>
      </c>
      <c r="W1458" t="s">
        <v>114</v>
      </c>
      <c r="X1458" t="s">
        <v>37</v>
      </c>
      <c r="Y1458" t="s">
        <v>38</v>
      </c>
      <c r="Z1458" t="s">
        <v>220</v>
      </c>
      <c r="AA1458" s="11" t="str">
        <f>HYPERLINK(VLOOKUP('Prof.LUM Signify new ver'!A1458,Table1[#All],2,FALSE),"Фото")</f>
        <v>Фото</v>
      </c>
      <c r="AB1458" s="11" t="str">
        <f>HYPERLINK(VLOOKUP('Prof.LUM Signify new ver'!A1458,Table1[#All],3,FALSE),"Паспорт продукту")</f>
        <v>Паспорт продукту</v>
      </c>
      <c r="AC1458" s="11" t="str">
        <f>HYPERLINK(VLOOKUP('Prof.LUM Signify new ver'!A1458,Table1[#All],4,FALSE),"Інструкція")</f>
        <v>Інструкція</v>
      </c>
    </row>
    <row r="1459" spans="1:29">
      <c r="A1459" s="4">
        <v>910925868386</v>
      </c>
      <c r="B1459" t="s">
        <v>2693</v>
      </c>
      <c r="C1459" t="s">
        <v>2654</v>
      </c>
      <c r="D1459" t="s">
        <v>2655</v>
      </c>
      <c r="E1459" t="s">
        <v>99</v>
      </c>
      <c r="F1459" s="5">
        <v>14317.199999999999</v>
      </c>
      <c r="H1459" t="s">
        <v>2657</v>
      </c>
      <c r="I1459" t="s">
        <v>2672</v>
      </c>
      <c r="J1459" t="s">
        <v>2657</v>
      </c>
      <c r="K1459" t="s">
        <v>103</v>
      </c>
      <c r="L1459" t="s">
        <v>104</v>
      </c>
      <c r="M1459" t="s">
        <v>146</v>
      </c>
      <c r="N1459" t="s">
        <v>106</v>
      </c>
      <c r="Q1459" t="s">
        <v>1620</v>
      </c>
      <c r="R1459" t="s">
        <v>374</v>
      </c>
      <c r="S1459" t="s">
        <v>964</v>
      </c>
      <c r="T1459" t="s">
        <v>965</v>
      </c>
      <c r="U1459" t="s">
        <v>112</v>
      </c>
      <c r="V1459" t="s">
        <v>113</v>
      </c>
      <c r="W1459" t="s">
        <v>114</v>
      </c>
      <c r="X1459" t="s">
        <v>37</v>
      </c>
      <c r="Y1459" t="s">
        <v>38</v>
      </c>
      <c r="Z1459" t="s">
        <v>220</v>
      </c>
      <c r="AA1459" s="11" t="str">
        <f>HYPERLINK(VLOOKUP('Prof.LUM Signify new ver'!A1459,Table1[#All],2,FALSE),"Фото")</f>
        <v>Фото</v>
      </c>
      <c r="AB1459" s="11" t="str">
        <f>HYPERLINK(VLOOKUP('Prof.LUM Signify new ver'!A1459,Table1[#All],3,FALSE),"Паспорт продукту")</f>
        <v>Паспорт продукту</v>
      </c>
      <c r="AC1459" s="11" t="str">
        <f>HYPERLINK(VLOOKUP('Prof.LUM Signify new ver'!A1459,Table1[#All],4,FALSE),"Інструкція")</f>
        <v>Інструкція</v>
      </c>
    </row>
    <row r="1460" spans="1:29">
      <c r="A1460" s="4">
        <v>910925868379</v>
      </c>
      <c r="B1460" t="s">
        <v>2694</v>
      </c>
      <c r="C1460" t="s">
        <v>2654</v>
      </c>
      <c r="D1460" t="s">
        <v>2655</v>
      </c>
      <c r="E1460" t="s">
        <v>99</v>
      </c>
      <c r="F1460" s="5">
        <v>12938.4</v>
      </c>
      <c r="H1460" t="s">
        <v>2657</v>
      </c>
      <c r="I1460" t="s">
        <v>2672</v>
      </c>
      <c r="J1460" t="s">
        <v>2657</v>
      </c>
      <c r="K1460" t="s">
        <v>103</v>
      </c>
      <c r="L1460" t="s">
        <v>104</v>
      </c>
      <c r="M1460" t="s">
        <v>146</v>
      </c>
      <c r="N1460" t="s">
        <v>106</v>
      </c>
      <c r="Q1460" t="s">
        <v>1620</v>
      </c>
      <c r="R1460" t="s">
        <v>374</v>
      </c>
      <c r="S1460" t="s">
        <v>2695</v>
      </c>
      <c r="T1460" t="s">
        <v>1517</v>
      </c>
      <c r="U1460" t="s">
        <v>112</v>
      </c>
      <c r="V1460" t="s">
        <v>113</v>
      </c>
      <c r="W1460" t="s">
        <v>114</v>
      </c>
      <c r="X1460" t="s">
        <v>37</v>
      </c>
      <c r="Y1460" t="s">
        <v>38</v>
      </c>
      <c r="Z1460" t="s">
        <v>220</v>
      </c>
      <c r="AA1460" s="11" t="str">
        <f>HYPERLINK(VLOOKUP('Prof.LUM Signify new ver'!A1460,Table1[#All],2,FALSE),"Фото")</f>
        <v>Фото</v>
      </c>
      <c r="AB1460" s="11" t="str">
        <f>HYPERLINK(VLOOKUP('Prof.LUM Signify new ver'!A1460,Table1[#All],3,FALSE),"Паспорт продукту")</f>
        <v>Паспорт продукту</v>
      </c>
      <c r="AC1460" s="11" t="str">
        <f>HYPERLINK(VLOOKUP('Prof.LUM Signify new ver'!A1460,Table1[#All],4,FALSE),"Інструкція")</f>
        <v>Інструкція</v>
      </c>
    </row>
    <row r="1461" spans="1:29">
      <c r="A1461" s="4">
        <v>910925868381</v>
      </c>
      <c r="B1461" t="s">
        <v>2696</v>
      </c>
      <c r="C1461" t="s">
        <v>2654</v>
      </c>
      <c r="D1461" t="s">
        <v>2655</v>
      </c>
      <c r="E1461" t="s">
        <v>99</v>
      </c>
      <c r="F1461" s="5">
        <v>12800.4</v>
      </c>
      <c r="H1461" t="s">
        <v>2657</v>
      </c>
      <c r="I1461" t="s">
        <v>2672</v>
      </c>
      <c r="J1461" t="s">
        <v>2657</v>
      </c>
      <c r="K1461" t="s">
        <v>103</v>
      </c>
      <c r="L1461" t="s">
        <v>104</v>
      </c>
      <c r="M1461" t="s">
        <v>146</v>
      </c>
      <c r="N1461" t="s">
        <v>106</v>
      </c>
      <c r="Q1461" t="s">
        <v>1620</v>
      </c>
      <c r="R1461" t="s">
        <v>374</v>
      </c>
      <c r="S1461" t="s">
        <v>2695</v>
      </c>
      <c r="T1461" t="s">
        <v>1517</v>
      </c>
      <c r="U1461" t="s">
        <v>112</v>
      </c>
      <c r="V1461" t="s">
        <v>113</v>
      </c>
      <c r="W1461" t="s">
        <v>114</v>
      </c>
      <c r="X1461" t="s">
        <v>37</v>
      </c>
      <c r="Y1461" t="s">
        <v>38</v>
      </c>
      <c r="Z1461" t="s">
        <v>220</v>
      </c>
      <c r="AA1461" s="11" t="str">
        <f>HYPERLINK(VLOOKUP('Prof.LUM Signify new ver'!A1461,Table1[#All],2,FALSE),"Фото")</f>
        <v>Фото</v>
      </c>
      <c r="AB1461" s="11" t="str">
        <f>HYPERLINK(VLOOKUP('Prof.LUM Signify new ver'!A1461,Table1[#All],3,FALSE),"Паспорт продукту")</f>
        <v>Паспорт продукту</v>
      </c>
      <c r="AC1461" s="11" t="str">
        <f>HYPERLINK(VLOOKUP('Prof.LUM Signify new ver'!A1461,Table1[#All],4,FALSE),"Інструкція")</f>
        <v>Інструкція</v>
      </c>
    </row>
    <row r="1462" spans="1:29">
      <c r="A1462" s="4">
        <v>910925868380</v>
      </c>
      <c r="B1462" t="s">
        <v>2697</v>
      </c>
      <c r="C1462" t="s">
        <v>2654</v>
      </c>
      <c r="D1462" t="s">
        <v>2655</v>
      </c>
      <c r="E1462" t="s">
        <v>99</v>
      </c>
      <c r="F1462" s="5">
        <v>12800.4</v>
      </c>
      <c r="H1462" t="s">
        <v>2657</v>
      </c>
      <c r="I1462" t="s">
        <v>2672</v>
      </c>
      <c r="J1462" t="s">
        <v>2657</v>
      </c>
      <c r="K1462" t="s">
        <v>103</v>
      </c>
      <c r="L1462" t="s">
        <v>104</v>
      </c>
      <c r="M1462" t="s">
        <v>146</v>
      </c>
      <c r="N1462" t="s">
        <v>106</v>
      </c>
      <c r="Q1462" t="s">
        <v>1620</v>
      </c>
      <c r="R1462" t="s">
        <v>374</v>
      </c>
      <c r="S1462" t="s">
        <v>2695</v>
      </c>
      <c r="T1462" t="s">
        <v>1517</v>
      </c>
      <c r="U1462" t="s">
        <v>112</v>
      </c>
      <c r="V1462" t="s">
        <v>113</v>
      </c>
      <c r="W1462" t="s">
        <v>114</v>
      </c>
      <c r="X1462" t="s">
        <v>37</v>
      </c>
      <c r="Y1462" t="s">
        <v>38</v>
      </c>
      <c r="Z1462" t="s">
        <v>220</v>
      </c>
      <c r="AA1462" s="11" t="str">
        <f>HYPERLINK(VLOOKUP('Prof.LUM Signify new ver'!A1462,Table1[#All],2,FALSE),"Фото")</f>
        <v>Фото</v>
      </c>
      <c r="AB1462" s="11" t="str">
        <f>HYPERLINK(VLOOKUP('Prof.LUM Signify new ver'!A1462,Table1[#All],3,FALSE),"Паспорт продукту")</f>
        <v>Паспорт продукту</v>
      </c>
      <c r="AC1462" s="11" t="str">
        <f>HYPERLINK(VLOOKUP('Prof.LUM Signify new ver'!A1462,Table1[#All],4,FALSE),"Інструкція")</f>
        <v>Інструкція</v>
      </c>
    </row>
    <row r="1463" spans="1:29">
      <c r="A1463" s="4">
        <v>910925868388</v>
      </c>
      <c r="B1463" t="s">
        <v>2698</v>
      </c>
      <c r="C1463" t="s">
        <v>2654</v>
      </c>
      <c r="D1463" t="s">
        <v>2655</v>
      </c>
      <c r="E1463" t="s">
        <v>99</v>
      </c>
      <c r="F1463" s="5">
        <v>25796.399999999998</v>
      </c>
      <c r="H1463" t="s">
        <v>2657</v>
      </c>
      <c r="I1463" t="s">
        <v>2699</v>
      </c>
      <c r="J1463" t="s">
        <v>2657</v>
      </c>
      <c r="K1463" t="s">
        <v>103</v>
      </c>
      <c r="L1463" t="s">
        <v>104</v>
      </c>
      <c r="M1463" t="s">
        <v>146</v>
      </c>
      <c r="N1463" t="s">
        <v>106</v>
      </c>
      <c r="Q1463" t="s">
        <v>1620</v>
      </c>
      <c r="R1463" t="s">
        <v>1973</v>
      </c>
      <c r="S1463" t="s">
        <v>657</v>
      </c>
      <c r="T1463" t="s">
        <v>1967</v>
      </c>
      <c r="U1463" t="s">
        <v>112</v>
      </c>
      <c r="V1463" t="s">
        <v>113</v>
      </c>
      <c r="W1463" t="s">
        <v>114</v>
      </c>
      <c r="X1463" t="s">
        <v>37</v>
      </c>
      <c r="Y1463" t="s">
        <v>38</v>
      </c>
      <c r="Z1463" t="s">
        <v>220</v>
      </c>
      <c r="AA1463" s="11" t="str">
        <f>HYPERLINK(VLOOKUP('Prof.LUM Signify new ver'!A1463,Table1[#All],2,FALSE),"Фото")</f>
        <v>Фото</v>
      </c>
      <c r="AB1463" s="11" t="str">
        <f>HYPERLINK(VLOOKUP('Prof.LUM Signify new ver'!A1463,Table1[#All],3,FALSE),"Паспорт продукту")</f>
        <v>Паспорт продукту</v>
      </c>
      <c r="AC1463" s="11" t="str">
        <f>HYPERLINK(VLOOKUP('Prof.LUM Signify new ver'!A1463,Table1[#All],4,FALSE),"Інструкція")</f>
        <v>Інструкція</v>
      </c>
    </row>
    <row r="1464" spans="1:29">
      <c r="A1464" s="4">
        <v>910925868390</v>
      </c>
      <c r="B1464" t="s">
        <v>2700</v>
      </c>
      <c r="C1464" t="s">
        <v>2654</v>
      </c>
      <c r="D1464" t="s">
        <v>2655</v>
      </c>
      <c r="E1464" t="s">
        <v>99</v>
      </c>
      <c r="F1464" s="5">
        <v>25681.200000000001</v>
      </c>
      <c r="H1464" t="s">
        <v>2657</v>
      </c>
      <c r="I1464" t="s">
        <v>2699</v>
      </c>
      <c r="J1464" t="s">
        <v>2657</v>
      </c>
      <c r="K1464" t="s">
        <v>103</v>
      </c>
      <c r="L1464" t="s">
        <v>104</v>
      </c>
      <c r="M1464" t="s">
        <v>146</v>
      </c>
      <c r="N1464" t="s">
        <v>106</v>
      </c>
      <c r="Q1464" t="s">
        <v>1620</v>
      </c>
      <c r="R1464" t="s">
        <v>1973</v>
      </c>
      <c r="S1464" t="s">
        <v>657</v>
      </c>
      <c r="T1464" t="s">
        <v>1967</v>
      </c>
      <c r="U1464" t="s">
        <v>112</v>
      </c>
      <c r="V1464" t="s">
        <v>113</v>
      </c>
      <c r="W1464" t="s">
        <v>114</v>
      </c>
      <c r="X1464" t="s">
        <v>37</v>
      </c>
      <c r="Y1464" t="s">
        <v>38</v>
      </c>
      <c r="Z1464" t="s">
        <v>220</v>
      </c>
      <c r="AA1464" s="11" t="str">
        <f>HYPERLINK(VLOOKUP('Prof.LUM Signify new ver'!A1464,Table1[#All],2,FALSE),"Фото")</f>
        <v>Фото</v>
      </c>
      <c r="AB1464" s="11" t="str">
        <f>HYPERLINK(VLOOKUP('Prof.LUM Signify new ver'!A1464,Table1[#All],3,FALSE),"Паспорт продукту")</f>
        <v>Паспорт продукту</v>
      </c>
      <c r="AC1464" s="11" t="str">
        <f>HYPERLINK(VLOOKUP('Prof.LUM Signify new ver'!A1464,Table1[#All],4,FALSE),"Інструкція")</f>
        <v>Інструкція</v>
      </c>
    </row>
    <row r="1465" spans="1:29">
      <c r="A1465" s="4">
        <v>910925868389</v>
      </c>
      <c r="B1465" t="s">
        <v>2701</v>
      </c>
      <c r="C1465" t="s">
        <v>2654</v>
      </c>
      <c r="D1465" t="s">
        <v>2655</v>
      </c>
      <c r="E1465" t="s">
        <v>99</v>
      </c>
      <c r="F1465" s="5">
        <v>25681.200000000001</v>
      </c>
      <c r="H1465" t="s">
        <v>2657</v>
      </c>
      <c r="I1465" t="s">
        <v>2699</v>
      </c>
      <c r="J1465" t="s">
        <v>2657</v>
      </c>
      <c r="K1465" t="s">
        <v>103</v>
      </c>
      <c r="L1465" t="s">
        <v>104</v>
      </c>
      <c r="M1465" t="s">
        <v>146</v>
      </c>
      <c r="N1465" t="s">
        <v>106</v>
      </c>
      <c r="Q1465" t="s">
        <v>1620</v>
      </c>
      <c r="R1465" t="s">
        <v>1973</v>
      </c>
      <c r="S1465" t="s">
        <v>657</v>
      </c>
      <c r="T1465" t="s">
        <v>1967</v>
      </c>
      <c r="U1465" t="s">
        <v>112</v>
      </c>
      <c r="V1465" t="s">
        <v>113</v>
      </c>
      <c r="W1465" t="s">
        <v>114</v>
      </c>
      <c r="X1465" t="s">
        <v>37</v>
      </c>
      <c r="Y1465" t="s">
        <v>38</v>
      </c>
      <c r="Z1465" t="s">
        <v>220</v>
      </c>
      <c r="AA1465" s="11" t="str">
        <f>HYPERLINK(VLOOKUP('Prof.LUM Signify new ver'!A1465,Table1[#All],2,FALSE),"Фото")</f>
        <v>Фото</v>
      </c>
      <c r="AB1465" s="11" t="str">
        <f>HYPERLINK(VLOOKUP('Prof.LUM Signify new ver'!A1465,Table1[#All],3,FALSE),"Паспорт продукту")</f>
        <v>Паспорт продукту</v>
      </c>
      <c r="AC1465" s="11" t="str">
        <f>HYPERLINK(VLOOKUP('Prof.LUM Signify new ver'!A1465,Table1[#All],4,FALSE),"Інструкція")</f>
        <v>Інструкція</v>
      </c>
    </row>
    <row r="1466" spans="1:29">
      <c r="A1466" s="4">
        <v>910505103701</v>
      </c>
      <c r="B1466" t="s">
        <v>2702</v>
      </c>
      <c r="C1466" t="s">
        <v>2654</v>
      </c>
      <c r="D1466" t="s">
        <v>2655</v>
      </c>
      <c r="E1466" t="s">
        <v>99</v>
      </c>
      <c r="F1466" s="5">
        <v>16732.8</v>
      </c>
      <c r="H1466" t="s">
        <v>2657</v>
      </c>
      <c r="I1466" t="s">
        <v>2510</v>
      </c>
      <c r="J1466" t="s">
        <v>2657</v>
      </c>
      <c r="K1466" t="s">
        <v>103</v>
      </c>
      <c r="L1466" t="s">
        <v>104</v>
      </c>
      <c r="M1466" t="s">
        <v>105</v>
      </c>
      <c r="Q1466" t="s">
        <v>2142</v>
      </c>
      <c r="R1466" t="s">
        <v>109</v>
      </c>
      <c r="S1466" t="s">
        <v>549</v>
      </c>
      <c r="T1466" t="s">
        <v>1349</v>
      </c>
      <c r="U1466" t="s">
        <v>112</v>
      </c>
      <c r="V1466" t="s">
        <v>113</v>
      </c>
      <c r="W1466" t="s">
        <v>114</v>
      </c>
      <c r="X1466" t="s">
        <v>37</v>
      </c>
      <c r="Y1466" t="s">
        <v>38</v>
      </c>
      <c r="Z1466" t="s">
        <v>115</v>
      </c>
      <c r="AA1466" s="11" t="str">
        <f>HYPERLINK(VLOOKUP('Prof.LUM Signify new ver'!A1466,Table1[#All],2,FALSE),"Фото")</f>
        <v>Фото</v>
      </c>
      <c r="AB1466" s="11" t="str">
        <f>HYPERLINK(VLOOKUP('Prof.LUM Signify new ver'!A1466,Table1[#All],3,FALSE),"Паспорт продукту")</f>
        <v>Паспорт продукту</v>
      </c>
      <c r="AC1466" s="11" t="str">
        <f>HYPERLINK(VLOOKUP('Prof.LUM Signify new ver'!A1466,Table1[#All],4,FALSE),"Інструкція")</f>
        <v>Інструкція</v>
      </c>
    </row>
    <row r="1467" spans="1:29">
      <c r="A1467" s="4">
        <v>910505103001</v>
      </c>
      <c r="B1467" t="s">
        <v>2703</v>
      </c>
      <c r="C1467" t="s">
        <v>2704</v>
      </c>
      <c r="D1467" t="s">
        <v>2705</v>
      </c>
      <c r="E1467" t="s">
        <v>99</v>
      </c>
      <c r="F1467" s="5">
        <v>70827.599999999991</v>
      </c>
      <c r="H1467" t="s">
        <v>1765</v>
      </c>
      <c r="I1467" t="s">
        <v>1753</v>
      </c>
      <c r="J1467" t="s">
        <v>1753</v>
      </c>
      <c r="M1467" t="s">
        <v>2706</v>
      </c>
      <c r="Q1467" t="s">
        <v>2707</v>
      </c>
      <c r="S1467" t="s">
        <v>964</v>
      </c>
      <c r="W1467" t="s">
        <v>200</v>
      </c>
      <c r="X1467" t="s">
        <v>37</v>
      </c>
      <c r="Y1467" t="s">
        <v>38</v>
      </c>
      <c r="Z1467" t="s">
        <v>115</v>
      </c>
      <c r="AA1467" s="11" t="str">
        <f>HYPERLINK(VLOOKUP('Prof.LUM Signify new ver'!A1467,Table1[#All],2,FALSE),"Фото")</f>
        <v>Фото</v>
      </c>
      <c r="AB1467" s="11" t="str">
        <f>HYPERLINK(VLOOKUP('Prof.LUM Signify new ver'!A1467,Table1[#All],3,FALSE),"Паспорт продукту")</f>
        <v>Паспорт продукту</v>
      </c>
      <c r="AC1467" s="11" t="str">
        <f>HYPERLINK(VLOOKUP('Prof.LUM Signify new ver'!A1467,Table1[#All],4,FALSE),"Інструкція")</f>
        <v>Інструкція</v>
      </c>
    </row>
    <row r="1468" spans="1:29">
      <c r="A1468" s="4">
        <v>910925867130</v>
      </c>
      <c r="B1468" t="s">
        <v>2708</v>
      </c>
      <c r="C1468" t="s">
        <v>2654</v>
      </c>
      <c r="D1468" t="s">
        <v>2709</v>
      </c>
      <c r="E1468" t="s">
        <v>99</v>
      </c>
      <c r="F1468" s="5">
        <v>23638.799999999999</v>
      </c>
      <c r="H1468" t="s">
        <v>2710</v>
      </c>
      <c r="I1468" t="s">
        <v>2618</v>
      </c>
      <c r="J1468" t="s">
        <v>2036</v>
      </c>
      <c r="K1468" t="s">
        <v>103</v>
      </c>
      <c r="L1468" t="s">
        <v>684</v>
      </c>
      <c r="M1468" t="s">
        <v>146</v>
      </c>
      <c r="N1468" t="s">
        <v>106</v>
      </c>
      <c r="Q1468" t="s">
        <v>108</v>
      </c>
      <c r="R1468" t="s">
        <v>2711</v>
      </c>
      <c r="S1468" t="s">
        <v>270</v>
      </c>
      <c r="T1468" t="s">
        <v>1058</v>
      </c>
      <c r="U1468" t="s">
        <v>112</v>
      </c>
      <c r="V1468" t="s">
        <v>678</v>
      </c>
      <c r="W1468" t="s">
        <v>114</v>
      </c>
      <c r="X1468" t="s">
        <v>37</v>
      </c>
      <c r="Y1468" t="s">
        <v>38</v>
      </c>
      <c r="Z1468" t="s">
        <v>115</v>
      </c>
      <c r="AA1468" s="11" t="str">
        <f>HYPERLINK(VLOOKUP('Prof.LUM Signify new ver'!A1468,Table1[#All],2,FALSE),"Фото")</f>
        <v>Фото</v>
      </c>
      <c r="AB1468" s="11" t="str">
        <f>HYPERLINK(VLOOKUP('Prof.LUM Signify new ver'!A1468,Table1[#All],3,FALSE),"Паспорт продукту")</f>
        <v>Паспорт продукту</v>
      </c>
      <c r="AC1468" s="11" t="str">
        <f>HYPERLINK(VLOOKUP('Prof.LUM Signify new ver'!A1468,Table1[#All],4,FALSE),"Інструкція")</f>
        <v>Інструкція</v>
      </c>
    </row>
    <row r="1469" spans="1:29">
      <c r="A1469" s="4">
        <v>910925868349</v>
      </c>
      <c r="B1469" t="s">
        <v>2712</v>
      </c>
      <c r="C1469" t="s">
        <v>1705</v>
      </c>
      <c r="D1469" t="s">
        <v>2713</v>
      </c>
      <c r="E1469" t="s">
        <v>99</v>
      </c>
      <c r="F1469" s="5">
        <v>1992</v>
      </c>
      <c r="I1469" t="s">
        <v>2127</v>
      </c>
      <c r="M1469" t="s">
        <v>2083</v>
      </c>
      <c r="X1469" t="s">
        <v>127</v>
      </c>
      <c r="Y1469" t="s">
        <v>127</v>
      </c>
      <c r="Z1469" t="s">
        <v>127</v>
      </c>
      <c r="AA1469" s="11" t="str">
        <f>HYPERLINK(VLOOKUP('Prof.LUM Signify new ver'!A1469,Table1[#All],2,FALSE),"Фото")</f>
        <v>Фото</v>
      </c>
      <c r="AB1469" s="11" t="str">
        <f>HYPERLINK(VLOOKUP('Prof.LUM Signify new ver'!A1469,Table1[#All],3,FALSE),"Паспорт продукту")</f>
        <v>Паспорт продукту</v>
      </c>
      <c r="AC1469" s="11" t="str">
        <f>HYPERLINK(VLOOKUP('Prof.LUM Signify new ver'!A1469,Table1[#All],4,FALSE),"Інструкція")</f>
        <v>Інструкція</v>
      </c>
    </row>
    <row r="1470" spans="1:29">
      <c r="A1470" s="4">
        <v>910925868350</v>
      </c>
      <c r="B1470" t="s">
        <v>2714</v>
      </c>
      <c r="C1470" t="s">
        <v>1705</v>
      </c>
      <c r="D1470" t="s">
        <v>2713</v>
      </c>
      <c r="E1470" t="s">
        <v>99</v>
      </c>
      <c r="F1470" s="5">
        <v>2013.6</v>
      </c>
      <c r="I1470" t="s">
        <v>2127</v>
      </c>
      <c r="M1470" t="s">
        <v>2083</v>
      </c>
      <c r="X1470" t="s">
        <v>127</v>
      </c>
      <c r="Y1470" t="s">
        <v>127</v>
      </c>
      <c r="Z1470" t="s">
        <v>127</v>
      </c>
      <c r="AA1470" s="11" t="str">
        <f>HYPERLINK(VLOOKUP('Prof.LUM Signify new ver'!A1470,Table1[#All],2,FALSE),"Фото")</f>
        <v>Фото</v>
      </c>
      <c r="AB1470" s="11" t="str">
        <f>HYPERLINK(VLOOKUP('Prof.LUM Signify new ver'!A1470,Table1[#All],3,FALSE),"Паспорт продукту")</f>
        <v>Паспорт продукту</v>
      </c>
      <c r="AC1470" s="11" t="str">
        <f>HYPERLINK(VLOOKUP('Prof.LUM Signify new ver'!A1470,Table1[#All],4,FALSE),"Інструкція")</f>
        <v>Інструкція</v>
      </c>
    </row>
    <row r="1471" spans="1:29">
      <c r="A1471" s="4">
        <v>910925868345</v>
      </c>
      <c r="B1471" t="s">
        <v>2715</v>
      </c>
      <c r="C1471" t="s">
        <v>1705</v>
      </c>
      <c r="D1471" t="s">
        <v>2713</v>
      </c>
      <c r="E1471" t="s">
        <v>99</v>
      </c>
      <c r="F1471" s="5">
        <v>1214.3999999999999</v>
      </c>
      <c r="H1471" t="s">
        <v>2089</v>
      </c>
      <c r="I1471" t="s">
        <v>2657</v>
      </c>
      <c r="J1471" t="s">
        <v>2716</v>
      </c>
      <c r="M1471" t="s">
        <v>2083</v>
      </c>
      <c r="X1471" t="s">
        <v>127</v>
      </c>
      <c r="Y1471" t="s">
        <v>127</v>
      </c>
      <c r="Z1471" t="s">
        <v>127</v>
      </c>
      <c r="AA1471" s="11" t="str">
        <f>HYPERLINK(VLOOKUP('Prof.LUM Signify new ver'!A1471,Table1[#All],2,FALSE),"Фото")</f>
        <v>Фото</v>
      </c>
      <c r="AB1471" s="11" t="str">
        <f>HYPERLINK(VLOOKUP('Prof.LUM Signify new ver'!A1471,Table1[#All],3,FALSE),"Паспорт продукту")</f>
        <v>Паспорт продукту</v>
      </c>
      <c r="AC1471" s="11" t="str">
        <f>HYPERLINK(VLOOKUP('Prof.LUM Signify new ver'!A1471,Table1[#All],4,FALSE),"Інструкція")</f>
        <v>Інструкція</v>
      </c>
    </row>
    <row r="1472" spans="1:29">
      <c r="A1472" s="4">
        <v>910925868344</v>
      </c>
      <c r="B1472" t="s">
        <v>2717</v>
      </c>
      <c r="C1472" t="s">
        <v>1705</v>
      </c>
      <c r="D1472" t="s">
        <v>2713</v>
      </c>
      <c r="E1472" t="s">
        <v>99</v>
      </c>
      <c r="F1472" s="5">
        <v>1192.8</v>
      </c>
      <c r="M1472" t="s">
        <v>2083</v>
      </c>
      <c r="X1472" t="s">
        <v>127</v>
      </c>
      <c r="Y1472" t="s">
        <v>127</v>
      </c>
      <c r="Z1472" t="s">
        <v>127</v>
      </c>
      <c r="AA1472" s="11" t="str">
        <f>HYPERLINK(VLOOKUP('Prof.LUM Signify new ver'!A1472,Table1[#All],2,FALSE),"Фото")</f>
        <v>Фото</v>
      </c>
      <c r="AB1472" s="11" t="str">
        <f>HYPERLINK(VLOOKUP('Prof.LUM Signify new ver'!A1472,Table1[#All],3,FALSE),"Паспорт продукту")</f>
        <v>Паспорт продукту</v>
      </c>
      <c r="AC1472" s="11" t="str">
        <f>HYPERLINK(VLOOKUP('Prof.LUM Signify new ver'!A1472,Table1[#All],4,FALSE),"Інструкція")</f>
        <v>Інструкція</v>
      </c>
    </row>
    <row r="1473" spans="1:29">
      <c r="A1473" s="4">
        <v>910925868342</v>
      </c>
      <c r="B1473" t="s">
        <v>2718</v>
      </c>
      <c r="C1473" t="s">
        <v>1705</v>
      </c>
      <c r="D1473" t="s">
        <v>2713</v>
      </c>
      <c r="E1473" t="s">
        <v>99</v>
      </c>
      <c r="F1473" s="5">
        <v>1036.8</v>
      </c>
      <c r="H1473" t="s">
        <v>2657</v>
      </c>
      <c r="I1473" t="s">
        <v>2657</v>
      </c>
      <c r="J1473" t="s">
        <v>2719</v>
      </c>
      <c r="M1473" t="s">
        <v>2083</v>
      </c>
      <c r="X1473" t="s">
        <v>127</v>
      </c>
      <c r="Y1473" t="s">
        <v>127</v>
      </c>
      <c r="Z1473" t="s">
        <v>127</v>
      </c>
      <c r="AA1473" s="11" t="str">
        <f>HYPERLINK(VLOOKUP('Prof.LUM Signify new ver'!A1473,Table1[#All],2,FALSE),"Фото")</f>
        <v>Фото</v>
      </c>
      <c r="AB1473" s="11" t="str">
        <f>HYPERLINK(VLOOKUP('Prof.LUM Signify new ver'!A1473,Table1[#All],3,FALSE),"Паспорт продукту")</f>
        <v>Паспорт продукту</v>
      </c>
      <c r="AC1473" s="11" t="str">
        <f>HYPERLINK(VLOOKUP('Prof.LUM Signify new ver'!A1473,Table1[#All],4,FALSE),"Інструкція")</f>
        <v>Інструкція</v>
      </c>
    </row>
    <row r="1474" spans="1:29">
      <c r="A1474" s="4">
        <v>910925868343</v>
      </c>
      <c r="B1474" t="s">
        <v>2720</v>
      </c>
      <c r="C1474" t="s">
        <v>1705</v>
      </c>
      <c r="D1474" t="s">
        <v>2713</v>
      </c>
      <c r="E1474" t="s">
        <v>99</v>
      </c>
      <c r="F1474" s="5">
        <v>1022.4</v>
      </c>
      <c r="H1474" t="s">
        <v>2657</v>
      </c>
      <c r="I1474" t="s">
        <v>2657</v>
      </c>
      <c r="J1474" t="s">
        <v>2719</v>
      </c>
      <c r="M1474" t="s">
        <v>2083</v>
      </c>
      <c r="X1474" t="s">
        <v>127</v>
      </c>
      <c r="Y1474" t="s">
        <v>127</v>
      </c>
      <c r="Z1474" t="s">
        <v>127</v>
      </c>
      <c r="AA1474" s="11" t="str">
        <f>HYPERLINK(VLOOKUP('Prof.LUM Signify new ver'!A1474,Table1[#All],2,FALSE),"Фото")</f>
        <v>Фото</v>
      </c>
      <c r="AB1474" s="11" t="str">
        <f>HYPERLINK(VLOOKUP('Prof.LUM Signify new ver'!A1474,Table1[#All],3,FALSE),"Паспорт продукту")</f>
        <v>Паспорт продукту</v>
      </c>
      <c r="AC1474" s="11" t="str">
        <f>HYPERLINK(VLOOKUP('Prof.LUM Signify new ver'!A1474,Table1[#All],4,FALSE),"Інструкція")</f>
        <v>Інструкція</v>
      </c>
    </row>
    <row r="1475" spans="1:29">
      <c r="A1475" s="4">
        <v>910925868341</v>
      </c>
      <c r="B1475" t="s">
        <v>2721</v>
      </c>
      <c r="C1475" t="s">
        <v>1705</v>
      </c>
      <c r="D1475" t="s">
        <v>2713</v>
      </c>
      <c r="E1475" t="s">
        <v>99</v>
      </c>
      <c r="F1475" s="5">
        <v>1036.8</v>
      </c>
      <c r="H1475" t="s">
        <v>2657</v>
      </c>
      <c r="I1475" t="s">
        <v>2657</v>
      </c>
      <c r="J1475" t="s">
        <v>2719</v>
      </c>
      <c r="M1475" t="s">
        <v>2083</v>
      </c>
      <c r="X1475" t="s">
        <v>127</v>
      </c>
      <c r="Y1475" t="s">
        <v>127</v>
      </c>
      <c r="Z1475" t="s">
        <v>127</v>
      </c>
      <c r="AA1475" s="11" t="str">
        <f>HYPERLINK(VLOOKUP('Prof.LUM Signify new ver'!A1475,Table1[#All],2,FALSE),"Фото")</f>
        <v>Фото</v>
      </c>
      <c r="AB1475" s="11" t="str">
        <f>HYPERLINK(VLOOKUP('Prof.LUM Signify new ver'!A1475,Table1[#All],3,FALSE),"Паспорт продукту")</f>
        <v>Паспорт продукту</v>
      </c>
      <c r="AC1475" s="11" t="str">
        <f>HYPERLINK(VLOOKUP('Prof.LUM Signify new ver'!A1475,Table1[#All],4,FALSE),"Інструкція")</f>
        <v>Інструкція</v>
      </c>
    </row>
    <row r="1476" spans="1:29">
      <c r="A1476" s="4">
        <v>910925868347</v>
      </c>
      <c r="B1476" t="s">
        <v>2722</v>
      </c>
      <c r="C1476" t="s">
        <v>1705</v>
      </c>
      <c r="D1476" t="s">
        <v>2713</v>
      </c>
      <c r="E1476" t="s">
        <v>99</v>
      </c>
      <c r="F1476" s="5">
        <v>3158.4</v>
      </c>
      <c r="M1476" t="s">
        <v>2083</v>
      </c>
      <c r="X1476" t="s">
        <v>127</v>
      </c>
      <c r="Y1476" t="s">
        <v>127</v>
      </c>
      <c r="Z1476" t="s">
        <v>127</v>
      </c>
      <c r="AA1476" s="11" t="str">
        <f>HYPERLINK(VLOOKUP('Prof.LUM Signify new ver'!A1476,Table1[#All],2,FALSE),"Фото")</f>
        <v>Фото</v>
      </c>
      <c r="AB1476" s="11" t="str">
        <f>HYPERLINK(VLOOKUP('Prof.LUM Signify new ver'!A1476,Table1[#All],3,FALSE),"Паспорт продукту")</f>
        <v>Паспорт продукту</v>
      </c>
      <c r="AC1476" s="11" t="str">
        <f>HYPERLINK(VLOOKUP('Prof.LUM Signify new ver'!A1476,Table1[#All],4,FALSE),"Інструкція")</f>
        <v>Інструкція</v>
      </c>
    </row>
    <row r="1477" spans="1:29">
      <c r="A1477" s="4">
        <v>910925868346</v>
      </c>
      <c r="B1477" t="s">
        <v>2723</v>
      </c>
      <c r="C1477" t="s">
        <v>1705</v>
      </c>
      <c r="D1477" t="s">
        <v>2713</v>
      </c>
      <c r="E1477" t="s">
        <v>99</v>
      </c>
      <c r="F1477" s="5">
        <v>3157.2</v>
      </c>
      <c r="M1477" t="s">
        <v>2083</v>
      </c>
      <c r="X1477" t="s">
        <v>127</v>
      </c>
      <c r="Y1477" t="s">
        <v>127</v>
      </c>
      <c r="Z1477" t="s">
        <v>127</v>
      </c>
      <c r="AA1477" s="11" t="str">
        <f>HYPERLINK(VLOOKUP('Prof.LUM Signify new ver'!A1477,Table1[#All],2,FALSE),"Фото")</f>
        <v>Фото</v>
      </c>
      <c r="AB1477" s="11" t="str">
        <f>HYPERLINK(VLOOKUP('Prof.LUM Signify new ver'!A1477,Table1[#All],3,FALSE),"Паспорт продукту")</f>
        <v>Паспорт продукту</v>
      </c>
      <c r="AC1477" s="11" t="str">
        <f>HYPERLINK(VLOOKUP('Prof.LUM Signify new ver'!A1477,Table1[#All],4,FALSE),"Інструкція")</f>
        <v>Інструкція</v>
      </c>
    </row>
    <row r="1478" spans="1:29">
      <c r="A1478" s="4">
        <v>910925868348</v>
      </c>
      <c r="B1478" t="s">
        <v>2724</v>
      </c>
      <c r="C1478" t="s">
        <v>1705</v>
      </c>
      <c r="D1478" t="s">
        <v>2713</v>
      </c>
      <c r="E1478" t="s">
        <v>99</v>
      </c>
      <c r="F1478" s="5">
        <v>2943.6</v>
      </c>
      <c r="M1478" t="s">
        <v>2083</v>
      </c>
      <c r="X1478" t="s">
        <v>127</v>
      </c>
      <c r="Y1478" t="s">
        <v>127</v>
      </c>
      <c r="Z1478" t="s">
        <v>127</v>
      </c>
      <c r="AA1478" s="11" t="str">
        <f>HYPERLINK(VLOOKUP('Prof.LUM Signify new ver'!A1478,Table1[#All],2,FALSE),"Фото")</f>
        <v>Фото</v>
      </c>
      <c r="AB1478" s="11" t="str">
        <f>HYPERLINK(VLOOKUP('Prof.LUM Signify new ver'!A1478,Table1[#All],3,FALSE),"Паспорт продукту")</f>
        <v>Паспорт продукту</v>
      </c>
      <c r="AC1478" s="11" t="str">
        <f>HYPERLINK(VLOOKUP('Prof.LUM Signify new ver'!A1478,Table1[#All],4,FALSE),"Інструкція")</f>
        <v>Інструкція</v>
      </c>
    </row>
    <row r="1479" spans="1:29">
      <c r="A1479" s="4">
        <v>912400133666</v>
      </c>
      <c r="B1479" t="s">
        <v>2725</v>
      </c>
      <c r="C1479" t="s">
        <v>2726</v>
      </c>
      <c r="D1479" t="s">
        <v>2727</v>
      </c>
      <c r="E1479" t="s">
        <v>185</v>
      </c>
      <c r="F1479" s="5">
        <v>31220.399999999998</v>
      </c>
      <c r="AA1479" s="11"/>
      <c r="AB1479" s="11"/>
      <c r="AC1479" s="11"/>
    </row>
    <row r="1480" spans="1:29">
      <c r="A1480" s="4">
        <v>910503702433</v>
      </c>
      <c r="B1480" t="s">
        <v>2728</v>
      </c>
      <c r="C1480" t="s">
        <v>2726</v>
      </c>
      <c r="D1480" t="s">
        <v>2727</v>
      </c>
      <c r="E1480" t="s">
        <v>2729</v>
      </c>
      <c r="F1480" s="5">
        <v>130120.79999999999</v>
      </c>
      <c r="AA1480" s="11"/>
      <c r="AB1480" s="11"/>
      <c r="AC1480" s="11"/>
    </row>
    <row r="1481" spans="1:29">
      <c r="A1481" s="4">
        <v>910503700392</v>
      </c>
      <c r="B1481" t="s">
        <v>2730</v>
      </c>
      <c r="C1481" t="s">
        <v>2726</v>
      </c>
      <c r="D1481" t="s">
        <v>2727</v>
      </c>
      <c r="E1481" t="s">
        <v>185</v>
      </c>
      <c r="F1481" s="5">
        <v>50882.400000000001</v>
      </c>
      <c r="AA1481" s="11"/>
      <c r="AB1481" s="11"/>
      <c r="AC1481" s="11"/>
    </row>
    <row r="1482" spans="1:29">
      <c r="A1482" s="4">
        <v>910503700223</v>
      </c>
      <c r="B1482" t="s">
        <v>2731</v>
      </c>
      <c r="C1482" t="s">
        <v>2726</v>
      </c>
      <c r="D1482" t="s">
        <v>2727</v>
      </c>
      <c r="E1482" t="s">
        <v>185</v>
      </c>
      <c r="F1482" s="5">
        <v>11852.4</v>
      </c>
      <c r="AA1482" s="11"/>
      <c r="AB1482" s="11"/>
      <c r="AC1482" s="11"/>
    </row>
    <row r="1483" spans="1:29">
      <c r="A1483" s="4">
        <v>910503700790</v>
      </c>
      <c r="B1483" t="s">
        <v>2732</v>
      </c>
      <c r="C1483" t="s">
        <v>2726</v>
      </c>
      <c r="D1483" t="s">
        <v>2727</v>
      </c>
      <c r="E1483" t="s">
        <v>185</v>
      </c>
      <c r="F1483" s="5">
        <v>18751.2</v>
      </c>
      <c r="AA1483" s="11"/>
      <c r="AB1483" s="11"/>
      <c r="AC1483" s="11"/>
    </row>
    <row r="1484" spans="1:29">
      <c r="A1484" s="4">
        <v>910503702003</v>
      </c>
      <c r="B1484" t="s">
        <v>2733</v>
      </c>
      <c r="C1484" t="s">
        <v>2726</v>
      </c>
      <c r="D1484" t="s">
        <v>2727</v>
      </c>
      <c r="E1484" t="s">
        <v>185</v>
      </c>
      <c r="F1484" s="5">
        <v>28875.599999999999</v>
      </c>
      <c r="AA1484" s="11"/>
      <c r="AB1484" s="11"/>
      <c r="AC1484" s="11"/>
    </row>
    <row r="1485" spans="1:29">
      <c r="A1485" s="4">
        <v>910771143681</v>
      </c>
      <c r="B1485" t="s">
        <v>2734</v>
      </c>
      <c r="C1485" t="s">
        <v>2735</v>
      </c>
      <c r="D1485" t="s">
        <v>2736</v>
      </c>
      <c r="E1485" t="s">
        <v>1616</v>
      </c>
      <c r="F1485" s="5">
        <v>4850.3999999999996</v>
      </c>
      <c r="AA1485" s="11"/>
      <c r="AB1485" s="11"/>
      <c r="AC1485" s="11"/>
    </row>
    <row r="1486" spans="1:29">
      <c r="A1486" s="4">
        <v>910771143682</v>
      </c>
      <c r="B1486" t="s">
        <v>2737</v>
      </c>
      <c r="C1486" t="s">
        <v>2735</v>
      </c>
      <c r="D1486" t="s">
        <v>2736</v>
      </c>
      <c r="E1486" t="s">
        <v>1616</v>
      </c>
      <c r="F1486" s="5">
        <v>4902</v>
      </c>
      <c r="AA1486" s="11"/>
      <c r="AB1486" s="11"/>
      <c r="AC1486" s="11"/>
    </row>
    <row r="1487" spans="1:29">
      <c r="A1487" s="4">
        <v>910771143683</v>
      </c>
      <c r="B1487" t="s">
        <v>2738</v>
      </c>
      <c r="C1487" t="s">
        <v>2735</v>
      </c>
      <c r="D1487" t="s">
        <v>2736</v>
      </c>
      <c r="E1487" t="s">
        <v>1616</v>
      </c>
      <c r="F1487" s="5">
        <v>4855.2</v>
      </c>
      <c r="AA1487" s="11"/>
      <c r="AB1487" s="11"/>
      <c r="AC1487" s="11"/>
    </row>
    <row r="1488" spans="1:29">
      <c r="A1488" s="4">
        <v>910771143684</v>
      </c>
      <c r="B1488" t="s">
        <v>2739</v>
      </c>
      <c r="C1488" t="s">
        <v>2735</v>
      </c>
      <c r="D1488" t="s">
        <v>2736</v>
      </c>
      <c r="E1488" t="s">
        <v>1616</v>
      </c>
      <c r="F1488" s="5">
        <v>4905.5999999999995</v>
      </c>
      <c r="AA1488" s="11"/>
      <c r="AB1488" s="11"/>
      <c r="AC1488" s="11"/>
    </row>
    <row r="1489" spans="1:29">
      <c r="A1489" s="4">
        <v>910771143685</v>
      </c>
      <c r="B1489" t="s">
        <v>2740</v>
      </c>
      <c r="C1489" t="s">
        <v>2735</v>
      </c>
      <c r="D1489" t="s">
        <v>2736</v>
      </c>
      <c r="E1489" t="s">
        <v>1616</v>
      </c>
      <c r="F1489" s="5">
        <v>4850.3999999999996</v>
      </c>
      <c r="AA1489" s="11"/>
      <c r="AB1489" s="11"/>
      <c r="AC1489" s="11"/>
    </row>
    <row r="1490" spans="1:29">
      <c r="A1490" s="4">
        <v>910771143686</v>
      </c>
      <c r="B1490" t="s">
        <v>2741</v>
      </c>
      <c r="C1490" t="s">
        <v>2735</v>
      </c>
      <c r="D1490" t="s">
        <v>2736</v>
      </c>
      <c r="E1490" t="s">
        <v>1616</v>
      </c>
      <c r="F1490" s="5">
        <v>4902</v>
      </c>
      <c r="AA1490" s="11"/>
      <c r="AB1490" s="11"/>
      <c r="AC1490" s="11"/>
    </row>
    <row r="1491" spans="1:29">
      <c r="A1491" s="4">
        <v>910505102043</v>
      </c>
      <c r="B1491" t="s">
        <v>2742</v>
      </c>
      <c r="C1491" t="s">
        <v>2735</v>
      </c>
      <c r="D1491" t="s">
        <v>2736</v>
      </c>
      <c r="E1491" t="s">
        <v>1616</v>
      </c>
      <c r="F1491" s="5">
        <v>4411.2</v>
      </c>
      <c r="H1491" t="s">
        <v>2743</v>
      </c>
      <c r="I1491" t="s">
        <v>1816</v>
      </c>
      <c r="J1491" t="s">
        <v>991</v>
      </c>
      <c r="K1491" t="s">
        <v>188</v>
      </c>
      <c r="L1491" t="s">
        <v>196</v>
      </c>
      <c r="M1491" t="s">
        <v>146</v>
      </c>
      <c r="N1491" t="s">
        <v>106</v>
      </c>
      <c r="Q1491" t="s">
        <v>1620</v>
      </c>
      <c r="R1491" t="s">
        <v>1041</v>
      </c>
      <c r="S1491" t="s">
        <v>2744</v>
      </c>
      <c r="T1491" t="s">
        <v>1851</v>
      </c>
      <c r="U1491" t="s">
        <v>112</v>
      </c>
      <c r="V1491" t="s">
        <v>113</v>
      </c>
      <c r="W1491" t="s">
        <v>114</v>
      </c>
      <c r="X1491" t="s">
        <v>175</v>
      </c>
      <c r="Y1491" t="s">
        <v>38</v>
      </c>
      <c r="Z1491" t="s">
        <v>115</v>
      </c>
      <c r="AA1491" s="11" t="str">
        <f>HYPERLINK(VLOOKUP('Prof.LUM Signify new ver'!A1491,Table1[#All],2,FALSE),"Фото")</f>
        <v>Фото</v>
      </c>
      <c r="AB1491" s="11" t="str">
        <f>HYPERLINK(VLOOKUP('Prof.LUM Signify new ver'!A1491,Table1[#All],3,FALSE),"Паспорт продукту")</f>
        <v>Паспорт продукту</v>
      </c>
      <c r="AC1491" s="11" t="str">
        <f>HYPERLINK(VLOOKUP('Prof.LUM Signify new ver'!A1491,Table1[#All],4,FALSE),"Інструкція")</f>
        <v>Інструкція</v>
      </c>
    </row>
    <row r="1492" spans="1:29">
      <c r="A1492" s="4">
        <v>910771143650</v>
      </c>
      <c r="B1492" t="s">
        <v>2745</v>
      </c>
      <c r="C1492" t="s">
        <v>2735</v>
      </c>
      <c r="D1492" t="s">
        <v>2736</v>
      </c>
      <c r="E1492" t="s">
        <v>1616</v>
      </c>
      <c r="F1492" s="5">
        <v>4416</v>
      </c>
      <c r="AA1492" s="11"/>
      <c r="AB1492" s="11"/>
      <c r="AC1492" s="11"/>
    </row>
    <row r="1493" spans="1:29">
      <c r="A1493" s="4">
        <v>910771143649</v>
      </c>
      <c r="B1493" t="s">
        <v>2746</v>
      </c>
      <c r="C1493" t="s">
        <v>2735</v>
      </c>
      <c r="D1493" t="s">
        <v>2736</v>
      </c>
      <c r="E1493" t="s">
        <v>1616</v>
      </c>
      <c r="F1493" s="5">
        <v>4467.5999999999995</v>
      </c>
      <c r="AA1493" s="11"/>
      <c r="AB1493" s="11"/>
      <c r="AC1493" s="11"/>
    </row>
    <row r="1494" spans="1:29">
      <c r="A1494" s="4">
        <v>910505102044</v>
      </c>
      <c r="B1494" t="s">
        <v>2747</v>
      </c>
      <c r="C1494" t="s">
        <v>2735</v>
      </c>
      <c r="D1494" t="s">
        <v>2736</v>
      </c>
      <c r="E1494" t="s">
        <v>1616</v>
      </c>
      <c r="F1494" s="5">
        <v>4411.2</v>
      </c>
      <c r="H1494" t="s">
        <v>2743</v>
      </c>
      <c r="I1494" t="s">
        <v>1816</v>
      </c>
      <c r="J1494" t="s">
        <v>991</v>
      </c>
      <c r="K1494" t="s">
        <v>188</v>
      </c>
      <c r="L1494" t="s">
        <v>196</v>
      </c>
      <c r="M1494" t="s">
        <v>146</v>
      </c>
      <c r="N1494" t="s">
        <v>106</v>
      </c>
      <c r="Q1494" t="s">
        <v>108</v>
      </c>
      <c r="R1494" t="s">
        <v>1041</v>
      </c>
      <c r="S1494" t="s">
        <v>2744</v>
      </c>
      <c r="T1494" t="s">
        <v>1851</v>
      </c>
      <c r="U1494" t="s">
        <v>112</v>
      </c>
      <c r="V1494" t="s">
        <v>113</v>
      </c>
      <c r="W1494" t="s">
        <v>114</v>
      </c>
      <c r="X1494" t="s">
        <v>175</v>
      </c>
      <c r="Y1494" t="s">
        <v>38</v>
      </c>
      <c r="Z1494" t="s">
        <v>115</v>
      </c>
      <c r="AA1494" s="11" t="str">
        <f>HYPERLINK(VLOOKUP('Prof.LUM Signify new ver'!A1494,Table1[#All],2,FALSE),"Фото")</f>
        <v>Фото</v>
      </c>
      <c r="AB1494" s="11" t="str">
        <f>HYPERLINK(VLOOKUP('Prof.LUM Signify new ver'!A1494,Table1[#All],3,FALSE),"Паспорт продукту")</f>
        <v>Паспорт продукту</v>
      </c>
      <c r="AC1494" s="11" t="str">
        <f>HYPERLINK(VLOOKUP('Prof.LUM Signify new ver'!A1494,Table1[#All],4,FALSE),"Інструкція")</f>
        <v>Інструкція</v>
      </c>
    </row>
    <row r="1495" spans="1:29">
      <c r="A1495" s="4">
        <v>910505102042</v>
      </c>
      <c r="B1495" t="s">
        <v>2748</v>
      </c>
      <c r="C1495" t="s">
        <v>2735</v>
      </c>
      <c r="D1495" t="s">
        <v>2736</v>
      </c>
      <c r="E1495" t="s">
        <v>1616</v>
      </c>
      <c r="F1495" s="5">
        <v>4462.8</v>
      </c>
      <c r="H1495" t="s">
        <v>2743</v>
      </c>
      <c r="I1495" t="s">
        <v>1816</v>
      </c>
      <c r="J1495" t="s">
        <v>991</v>
      </c>
      <c r="K1495" t="s">
        <v>188</v>
      </c>
      <c r="L1495" t="s">
        <v>196</v>
      </c>
      <c r="M1495" t="s">
        <v>146</v>
      </c>
      <c r="N1495" t="s">
        <v>106</v>
      </c>
      <c r="Q1495" t="s">
        <v>108</v>
      </c>
      <c r="R1495" t="s">
        <v>1041</v>
      </c>
      <c r="S1495" t="s">
        <v>2744</v>
      </c>
      <c r="T1495" t="s">
        <v>1851</v>
      </c>
      <c r="U1495" t="s">
        <v>112</v>
      </c>
      <c r="V1495" t="s">
        <v>113</v>
      </c>
      <c r="W1495" t="s">
        <v>114</v>
      </c>
      <c r="X1495" t="s">
        <v>175</v>
      </c>
      <c r="Y1495" t="s">
        <v>38</v>
      </c>
      <c r="Z1495" t="s">
        <v>115</v>
      </c>
      <c r="AA1495" s="11" t="str">
        <f>HYPERLINK(VLOOKUP('Prof.LUM Signify new ver'!A1495,Table1[#All],2,FALSE),"Фото")</f>
        <v>Фото</v>
      </c>
      <c r="AB1495" s="11" t="str">
        <f>HYPERLINK(VLOOKUP('Prof.LUM Signify new ver'!A1495,Table1[#All],3,FALSE),"Паспорт продукту")</f>
        <v>Паспорт продукту</v>
      </c>
      <c r="AC1495" s="11" t="str">
        <f>HYPERLINK(VLOOKUP('Prof.LUM Signify new ver'!A1495,Table1[#All],4,FALSE),"Інструкція")</f>
        <v>Інструкція</v>
      </c>
    </row>
    <row r="1496" spans="1:29">
      <c r="A1496" s="4">
        <v>910505102051</v>
      </c>
      <c r="B1496" t="s">
        <v>2749</v>
      </c>
      <c r="C1496" t="s">
        <v>2735</v>
      </c>
      <c r="D1496" t="s">
        <v>2736</v>
      </c>
      <c r="E1496" t="s">
        <v>1616</v>
      </c>
      <c r="F1496" s="5">
        <v>4411.2</v>
      </c>
      <c r="H1496" t="s">
        <v>2743</v>
      </c>
      <c r="I1496" t="s">
        <v>1816</v>
      </c>
      <c r="J1496" t="s">
        <v>991</v>
      </c>
      <c r="K1496" t="s">
        <v>103</v>
      </c>
      <c r="L1496" t="s">
        <v>104</v>
      </c>
      <c r="M1496" t="s">
        <v>146</v>
      </c>
      <c r="N1496" t="s">
        <v>106</v>
      </c>
      <c r="Q1496" t="s">
        <v>1620</v>
      </c>
      <c r="R1496" t="s">
        <v>1049</v>
      </c>
      <c r="S1496" t="s">
        <v>2744</v>
      </c>
      <c r="T1496" t="s">
        <v>1360</v>
      </c>
      <c r="U1496" t="s">
        <v>112</v>
      </c>
      <c r="V1496" t="s">
        <v>113</v>
      </c>
      <c r="W1496" t="s">
        <v>114</v>
      </c>
      <c r="X1496" t="s">
        <v>175</v>
      </c>
      <c r="Y1496" t="s">
        <v>38</v>
      </c>
      <c r="Z1496" t="s">
        <v>115</v>
      </c>
      <c r="AA1496" s="11" t="str">
        <f>HYPERLINK(VLOOKUP('Prof.LUM Signify new ver'!A1496,Table1[#All],2,FALSE),"Фото")</f>
        <v>Фото</v>
      </c>
      <c r="AB1496" s="11" t="str">
        <f>HYPERLINK(VLOOKUP('Prof.LUM Signify new ver'!A1496,Table1[#All],3,FALSE),"Паспорт продукту")</f>
        <v>Паспорт продукту</v>
      </c>
      <c r="AC1496" s="11" t="str">
        <f>HYPERLINK(VLOOKUP('Prof.LUM Signify new ver'!A1496,Table1[#All],4,FALSE),"Інструкція")</f>
        <v>Інструкція</v>
      </c>
    </row>
    <row r="1497" spans="1:29">
      <c r="A1497" s="4">
        <v>910505102049</v>
      </c>
      <c r="B1497" t="s">
        <v>2750</v>
      </c>
      <c r="C1497" t="s">
        <v>2735</v>
      </c>
      <c r="D1497" t="s">
        <v>2736</v>
      </c>
      <c r="E1497" t="s">
        <v>1616</v>
      </c>
      <c r="F1497" s="5">
        <v>4464</v>
      </c>
      <c r="H1497" t="s">
        <v>2743</v>
      </c>
      <c r="I1497" t="s">
        <v>1816</v>
      </c>
      <c r="J1497" t="s">
        <v>991</v>
      </c>
      <c r="K1497" t="s">
        <v>103</v>
      </c>
      <c r="L1497" t="s">
        <v>104</v>
      </c>
      <c r="M1497" t="s">
        <v>146</v>
      </c>
      <c r="N1497" t="s">
        <v>106</v>
      </c>
      <c r="Q1497" t="s">
        <v>1620</v>
      </c>
      <c r="R1497" t="s">
        <v>1049</v>
      </c>
      <c r="S1497" t="s">
        <v>2744</v>
      </c>
      <c r="T1497" t="s">
        <v>1360</v>
      </c>
      <c r="U1497" t="s">
        <v>112</v>
      </c>
      <c r="V1497" t="s">
        <v>113</v>
      </c>
      <c r="W1497" t="s">
        <v>114</v>
      </c>
      <c r="X1497" t="s">
        <v>175</v>
      </c>
      <c r="Y1497" t="s">
        <v>38</v>
      </c>
      <c r="Z1497" t="s">
        <v>115</v>
      </c>
      <c r="AA1497" s="11" t="str">
        <f>HYPERLINK(VLOOKUP('Prof.LUM Signify new ver'!A1497,Table1[#All],2,FALSE),"Фото")</f>
        <v>Фото</v>
      </c>
      <c r="AB1497" s="11" t="str">
        <f>HYPERLINK(VLOOKUP('Prof.LUM Signify new ver'!A1497,Table1[#All],3,FALSE),"Паспорт продукту")</f>
        <v>Паспорт продукту</v>
      </c>
      <c r="AC1497" s="11" t="str">
        <f>HYPERLINK(VLOOKUP('Prof.LUM Signify new ver'!A1497,Table1[#All],4,FALSE),"Інструкція")</f>
        <v>Інструкція</v>
      </c>
    </row>
    <row r="1498" spans="1:29">
      <c r="A1498" s="4">
        <v>910771143654</v>
      </c>
      <c r="B1498" t="s">
        <v>2751</v>
      </c>
      <c r="C1498" t="s">
        <v>2735</v>
      </c>
      <c r="D1498" t="s">
        <v>2736</v>
      </c>
      <c r="E1498" t="s">
        <v>1616</v>
      </c>
      <c r="F1498" s="5">
        <v>4416</v>
      </c>
      <c r="AA1498" s="11"/>
      <c r="AB1498" s="11"/>
      <c r="AC1498" s="11"/>
    </row>
    <row r="1499" spans="1:29">
      <c r="A1499" s="4">
        <v>910771143653</v>
      </c>
      <c r="B1499" t="s">
        <v>2752</v>
      </c>
      <c r="C1499" t="s">
        <v>2735</v>
      </c>
      <c r="D1499" t="s">
        <v>2736</v>
      </c>
      <c r="E1499" t="s">
        <v>1616</v>
      </c>
      <c r="F1499" s="5">
        <v>4467.5999999999995</v>
      </c>
      <c r="AA1499" s="11"/>
      <c r="AB1499" s="11"/>
      <c r="AC1499" s="11"/>
    </row>
    <row r="1500" spans="1:29">
      <c r="A1500" s="4">
        <v>910505102052</v>
      </c>
      <c r="B1500" t="s">
        <v>2753</v>
      </c>
      <c r="C1500" t="s">
        <v>2735</v>
      </c>
      <c r="D1500" t="s">
        <v>2736</v>
      </c>
      <c r="E1500" t="s">
        <v>1616</v>
      </c>
      <c r="F1500" s="5">
        <v>4411.2</v>
      </c>
      <c r="H1500" t="s">
        <v>2743</v>
      </c>
      <c r="I1500" t="s">
        <v>1816</v>
      </c>
      <c r="J1500" t="s">
        <v>991</v>
      </c>
      <c r="K1500" t="s">
        <v>103</v>
      </c>
      <c r="L1500" t="s">
        <v>104</v>
      </c>
      <c r="M1500" t="s">
        <v>146</v>
      </c>
      <c r="N1500" t="s">
        <v>106</v>
      </c>
      <c r="Q1500" t="s">
        <v>108</v>
      </c>
      <c r="R1500" t="s">
        <v>1049</v>
      </c>
      <c r="S1500" t="s">
        <v>2744</v>
      </c>
      <c r="T1500" t="s">
        <v>1360</v>
      </c>
      <c r="U1500" t="s">
        <v>112</v>
      </c>
      <c r="V1500" t="s">
        <v>113</v>
      </c>
      <c r="W1500" t="s">
        <v>114</v>
      </c>
      <c r="X1500" t="s">
        <v>175</v>
      </c>
      <c r="Y1500" t="s">
        <v>38</v>
      </c>
      <c r="Z1500" t="s">
        <v>115</v>
      </c>
      <c r="AA1500" s="11" t="str">
        <f>HYPERLINK(VLOOKUP('Prof.LUM Signify new ver'!A1500,Table1[#All],2,FALSE),"Фото")</f>
        <v>Фото</v>
      </c>
      <c r="AB1500" s="11" t="str">
        <f>HYPERLINK(VLOOKUP('Prof.LUM Signify new ver'!A1500,Table1[#All],3,FALSE),"Паспорт продукту")</f>
        <v>Паспорт продукту</v>
      </c>
      <c r="AC1500" s="11" t="str">
        <f>HYPERLINK(VLOOKUP('Prof.LUM Signify new ver'!A1500,Table1[#All],4,FALSE),"Інструкція")</f>
        <v>Інструкція</v>
      </c>
    </row>
    <row r="1501" spans="1:29">
      <c r="A1501" s="4">
        <v>910505102050</v>
      </c>
      <c r="B1501" t="s">
        <v>2754</v>
      </c>
      <c r="C1501" t="s">
        <v>2735</v>
      </c>
      <c r="D1501" t="s">
        <v>2736</v>
      </c>
      <c r="E1501" t="s">
        <v>1616</v>
      </c>
      <c r="F1501" s="5">
        <v>4462.8</v>
      </c>
      <c r="H1501" t="s">
        <v>2743</v>
      </c>
      <c r="I1501" t="s">
        <v>1816</v>
      </c>
      <c r="J1501" t="s">
        <v>991</v>
      </c>
      <c r="K1501" t="s">
        <v>103</v>
      </c>
      <c r="L1501" t="s">
        <v>104</v>
      </c>
      <c r="M1501" t="s">
        <v>146</v>
      </c>
      <c r="N1501" t="s">
        <v>106</v>
      </c>
      <c r="Q1501" t="s">
        <v>108</v>
      </c>
      <c r="R1501" t="s">
        <v>1049</v>
      </c>
      <c r="S1501" t="s">
        <v>2744</v>
      </c>
      <c r="T1501" t="s">
        <v>1360</v>
      </c>
      <c r="U1501" t="s">
        <v>112</v>
      </c>
      <c r="V1501" t="s">
        <v>113</v>
      </c>
      <c r="W1501" t="s">
        <v>114</v>
      </c>
      <c r="X1501" t="s">
        <v>175</v>
      </c>
      <c r="Y1501" t="s">
        <v>38</v>
      </c>
      <c r="Z1501" t="s">
        <v>115</v>
      </c>
      <c r="AA1501" s="11" t="str">
        <f>HYPERLINK(VLOOKUP('Prof.LUM Signify new ver'!A1501,Table1[#All],2,FALSE),"Фото")</f>
        <v>Фото</v>
      </c>
      <c r="AB1501" s="11" t="str">
        <f>HYPERLINK(VLOOKUP('Prof.LUM Signify new ver'!A1501,Table1[#All],3,FALSE),"Паспорт продукту")</f>
        <v>Паспорт продукту</v>
      </c>
      <c r="AC1501" s="11" t="str">
        <f>HYPERLINK(VLOOKUP('Prof.LUM Signify new ver'!A1501,Table1[#All],4,FALSE),"Інструкція")</f>
        <v>Інструкція</v>
      </c>
    </row>
    <row r="1502" spans="1:29">
      <c r="A1502" s="4">
        <v>910771143660</v>
      </c>
      <c r="B1502" t="s">
        <v>2755</v>
      </c>
      <c r="C1502" t="s">
        <v>2735</v>
      </c>
      <c r="D1502" t="s">
        <v>2736</v>
      </c>
      <c r="E1502" t="s">
        <v>1616</v>
      </c>
      <c r="F1502" s="5">
        <v>4494</v>
      </c>
      <c r="AA1502" s="11"/>
      <c r="AB1502" s="11"/>
      <c r="AC1502" s="11"/>
    </row>
    <row r="1503" spans="1:29">
      <c r="A1503" s="4">
        <v>910771143657</v>
      </c>
      <c r="B1503" t="s">
        <v>2756</v>
      </c>
      <c r="C1503" t="s">
        <v>2735</v>
      </c>
      <c r="D1503" t="s">
        <v>2736</v>
      </c>
      <c r="E1503" t="s">
        <v>1616</v>
      </c>
      <c r="F1503" s="5">
        <v>4544.3999999999996</v>
      </c>
      <c r="AA1503" s="11"/>
      <c r="AB1503" s="11"/>
      <c r="AC1503" s="11"/>
    </row>
    <row r="1504" spans="1:29">
      <c r="A1504" s="4">
        <v>910771143662</v>
      </c>
      <c r="B1504" t="s">
        <v>2757</v>
      </c>
      <c r="C1504" t="s">
        <v>2735</v>
      </c>
      <c r="D1504" t="s">
        <v>2736</v>
      </c>
      <c r="E1504" t="s">
        <v>1616</v>
      </c>
      <c r="F1504" s="5">
        <v>4497.5999999999995</v>
      </c>
      <c r="AA1504" s="11"/>
      <c r="AB1504" s="11"/>
      <c r="AC1504" s="11"/>
    </row>
    <row r="1505" spans="1:29">
      <c r="A1505" s="4">
        <v>910771143659</v>
      </c>
      <c r="B1505" t="s">
        <v>2758</v>
      </c>
      <c r="C1505" t="s">
        <v>2735</v>
      </c>
      <c r="D1505" t="s">
        <v>2736</v>
      </c>
      <c r="E1505" t="s">
        <v>1616</v>
      </c>
      <c r="F1505" s="5">
        <v>4549.2</v>
      </c>
      <c r="AA1505" s="11"/>
      <c r="AB1505" s="11"/>
      <c r="AC1505" s="11"/>
    </row>
    <row r="1506" spans="1:29">
      <c r="A1506" s="4">
        <v>910771143661</v>
      </c>
      <c r="B1506" t="s">
        <v>2759</v>
      </c>
      <c r="C1506" t="s">
        <v>2735</v>
      </c>
      <c r="D1506" t="s">
        <v>2736</v>
      </c>
      <c r="E1506" t="s">
        <v>1616</v>
      </c>
      <c r="F1506" s="5">
        <v>4492.8</v>
      </c>
      <c r="AA1506" s="11"/>
      <c r="AB1506" s="11"/>
      <c r="AC1506" s="11"/>
    </row>
    <row r="1507" spans="1:29">
      <c r="A1507" s="4">
        <v>910771143658</v>
      </c>
      <c r="B1507" t="s">
        <v>2760</v>
      </c>
      <c r="C1507" t="s">
        <v>2735</v>
      </c>
      <c r="D1507" t="s">
        <v>2736</v>
      </c>
      <c r="E1507" t="s">
        <v>1616</v>
      </c>
      <c r="F1507" s="5">
        <v>4545.5999999999995</v>
      </c>
      <c r="AA1507" s="11"/>
      <c r="AB1507" s="11"/>
      <c r="AC1507" s="11"/>
    </row>
    <row r="1508" spans="1:29">
      <c r="A1508" s="4">
        <v>910771143672</v>
      </c>
      <c r="B1508" t="s">
        <v>2761</v>
      </c>
      <c r="C1508" t="s">
        <v>2735</v>
      </c>
      <c r="D1508" t="s">
        <v>2736</v>
      </c>
      <c r="E1508" t="s">
        <v>1616</v>
      </c>
      <c r="F1508" s="5">
        <v>4524</v>
      </c>
      <c r="AA1508" s="11"/>
      <c r="AB1508" s="11"/>
      <c r="AC1508" s="11"/>
    </row>
    <row r="1509" spans="1:29">
      <c r="A1509" s="4">
        <v>910771143669</v>
      </c>
      <c r="B1509" t="s">
        <v>2762</v>
      </c>
      <c r="C1509" t="s">
        <v>2735</v>
      </c>
      <c r="D1509" t="s">
        <v>2736</v>
      </c>
      <c r="E1509" t="s">
        <v>1616</v>
      </c>
      <c r="F1509" s="5">
        <v>4576.8</v>
      </c>
      <c r="AA1509" s="11"/>
      <c r="AB1509" s="11"/>
      <c r="AC1509" s="11"/>
    </row>
    <row r="1510" spans="1:29">
      <c r="A1510" s="4">
        <v>910771143674</v>
      </c>
      <c r="B1510" t="s">
        <v>2763</v>
      </c>
      <c r="C1510" t="s">
        <v>2735</v>
      </c>
      <c r="D1510" t="s">
        <v>2736</v>
      </c>
      <c r="E1510" t="s">
        <v>1616</v>
      </c>
      <c r="F1510" s="5">
        <v>4528.8</v>
      </c>
      <c r="AA1510" s="11"/>
      <c r="AB1510" s="11"/>
      <c r="AC1510" s="11"/>
    </row>
    <row r="1511" spans="1:29">
      <c r="A1511" s="4">
        <v>910771143671</v>
      </c>
      <c r="B1511" t="s">
        <v>2764</v>
      </c>
      <c r="C1511" t="s">
        <v>2735</v>
      </c>
      <c r="D1511" t="s">
        <v>2736</v>
      </c>
      <c r="E1511" t="s">
        <v>1616</v>
      </c>
      <c r="F1511" s="5">
        <v>4580.3999999999996</v>
      </c>
      <c r="AA1511" s="11"/>
      <c r="AB1511" s="11"/>
      <c r="AC1511" s="11"/>
    </row>
    <row r="1512" spans="1:29">
      <c r="A1512" s="4">
        <v>910771143673</v>
      </c>
      <c r="B1512" t="s">
        <v>2765</v>
      </c>
      <c r="C1512" t="s">
        <v>2735</v>
      </c>
      <c r="D1512" t="s">
        <v>2736</v>
      </c>
      <c r="E1512" t="s">
        <v>1616</v>
      </c>
      <c r="F1512" s="5">
        <v>4524</v>
      </c>
      <c r="AA1512" s="11"/>
      <c r="AB1512" s="11"/>
      <c r="AC1512" s="11"/>
    </row>
    <row r="1513" spans="1:29">
      <c r="A1513" s="4">
        <v>910771143670</v>
      </c>
      <c r="B1513" t="s">
        <v>2766</v>
      </c>
      <c r="C1513" t="s">
        <v>2735</v>
      </c>
      <c r="D1513" t="s">
        <v>2736</v>
      </c>
      <c r="E1513" t="s">
        <v>1616</v>
      </c>
      <c r="F1513" s="5">
        <v>4579.2</v>
      </c>
      <c r="AA1513" s="11"/>
      <c r="AB1513" s="11"/>
      <c r="AC1513" s="11"/>
    </row>
    <row r="1514" spans="1:29">
      <c r="A1514" s="4">
        <v>910505102047</v>
      </c>
      <c r="B1514" t="s">
        <v>2767</v>
      </c>
      <c r="C1514" t="s">
        <v>2735</v>
      </c>
      <c r="D1514" t="s">
        <v>2736</v>
      </c>
      <c r="E1514" t="s">
        <v>1616</v>
      </c>
      <c r="F1514" s="5">
        <v>4563.5999999999995</v>
      </c>
      <c r="H1514" t="s">
        <v>2743</v>
      </c>
      <c r="I1514" t="s">
        <v>1816</v>
      </c>
      <c r="J1514" t="s">
        <v>991</v>
      </c>
      <c r="K1514" t="s">
        <v>188</v>
      </c>
      <c r="L1514" t="s">
        <v>196</v>
      </c>
      <c r="M1514" t="s">
        <v>146</v>
      </c>
      <c r="N1514" t="s">
        <v>106</v>
      </c>
      <c r="Q1514" t="s">
        <v>1620</v>
      </c>
      <c r="R1514" t="s">
        <v>2768</v>
      </c>
      <c r="S1514" t="s">
        <v>2393</v>
      </c>
      <c r="T1514" t="s">
        <v>1944</v>
      </c>
      <c r="U1514" t="s">
        <v>112</v>
      </c>
      <c r="V1514" t="s">
        <v>113</v>
      </c>
      <c r="W1514" t="s">
        <v>114</v>
      </c>
      <c r="X1514" t="s">
        <v>175</v>
      </c>
      <c r="Y1514" t="s">
        <v>38</v>
      </c>
      <c r="Z1514" t="s">
        <v>115</v>
      </c>
      <c r="AA1514" s="11" t="str">
        <f>HYPERLINK(VLOOKUP('Prof.LUM Signify new ver'!A1514,Table1[#All],2,FALSE),"Фото")</f>
        <v>Фото</v>
      </c>
      <c r="AB1514" s="11" t="str">
        <f>HYPERLINK(VLOOKUP('Prof.LUM Signify new ver'!A1514,Table1[#All],3,FALSE),"Паспорт продукту")</f>
        <v>Паспорт продукту</v>
      </c>
      <c r="AC1514" s="11" t="str">
        <f>HYPERLINK(VLOOKUP('Prof.LUM Signify new ver'!A1514,Table1[#All],4,FALSE),"Інструкція")</f>
        <v>Інструкція</v>
      </c>
    </row>
    <row r="1515" spans="1:29">
      <c r="A1515" s="4">
        <v>910505102045</v>
      </c>
      <c r="B1515" t="s">
        <v>2769</v>
      </c>
      <c r="C1515" t="s">
        <v>2735</v>
      </c>
      <c r="D1515" t="s">
        <v>2736</v>
      </c>
      <c r="E1515" t="s">
        <v>1616</v>
      </c>
      <c r="F1515" s="5">
        <v>4615.2</v>
      </c>
      <c r="H1515" t="s">
        <v>2743</v>
      </c>
      <c r="I1515" t="s">
        <v>1816</v>
      </c>
      <c r="J1515" t="s">
        <v>991</v>
      </c>
      <c r="K1515" t="s">
        <v>188</v>
      </c>
      <c r="L1515" t="s">
        <v>196</v>
      </c>
      <c r="M1515" t="s">
        <v>146</v>
      </c>
      <c r="N1515" t="s">
        <v>106</v>
      </c>
      <c r="Q1515" t="s">
        <v>1620</v>
      </c>
      <c r="R1515" t="s">
        <v>2768</v>
      </c>
      <c r="S1515" t="s">
        <v>2393</v>
      </c>
      <c r="T1515" t="s">
        <v>1944</v>
      </c>
      <c r="U1515" t="s">
        <v>112</v>
      </c>
      <c r="V1515" t="s">
        <v>113</v>
      </c>
      <c r="W1515" t="s">
        <v>114</v>
      </c>
      <c r="X1515" t="s">
        <v>175</v>
      </c>
      <c r="Y1515" t="s">
        <v>38</v>
      </c>
      <c r="Z1515" t="s">
        <v>115</v>
      </c>
      <c r="AA1515" s="11" t="str">
        <f>HYPERLINK(VLOOKUP('Prof.LUM Signify new ver'!A1515,Table1[#All],2,FALSE),"Фото")</f>
        <v>Фото</v>
      </c>
      <c r="AB1515" s="11" t="str">
        <f>HYPERLINK(VLOOKUP('Prof.LUM Signify new ver'!A1515,Table1[#All],3,FALSE),"Паспорт продукту")</f>
        <v>Паспорт продукту</v>
      </c>
      <c r="AC1515" s="11" t="str">
        <f>HYPERLINK(VLOOKUP('Prof.LUM Signify new ver'!A1515,Table1[#All],4,FALSE),"Інструкція")</f>
        <v>Інструкція</v>
      </c>
    </row>
    <row r="1516" spans="1:29">
      <c r="A1516" s="4">
        <v>910771143652</v>
      </c>
      <c r="B1516" t="s">
        <v>2770</v>
      </c>
      <c r="C1516" t="s">
        <v>2735</v>
      </c>
      <c r="D1516" t="s">
        <v>2736</v>
      </c>
      <c r="E1516" t="s">
        <v>1616</v>
      </c>
      <c r="F1516" s="5">
        <v>4568.3999999999996</v>
      </c>
      <c r="AA1516" s="11"/>
      <c r="AB1516" s="11"/>
      <c r="AC1516" s="11"/>
    </row>
    <row r="1517" spans="1:29">
      <c r="A1517" s="4">
        <v>910771143651</v>
      </c>
      <c r="B1517" t="s">
        <v>2771</v>
      </c>
      <c r="C1517" t="s">
        <v>2735</v>
      </c>
      <c r="D1517" t="s">
        <v>2736</v>
      </c>
      <c r="E1517" t="s">
        <v>1616</v>
      </c>
      <c r="F1517" s="5">
        <v>4620</v>
      </c>
      <c r="AA1517" s="11"/>
      <c r="AB1517" s="11"/>
      <c r="AC1517" s="11"/>
    </row>
    <row r="1518" spans="1:29">
      <c r="A1518" s="4">
        <v>910505102048</v>
      </c>
      <c r="B1518" t="s">
        <v>2772</v>
      </c>
      <c r="C1518" t="s">
        <v>2735</v>
      </c>
      <c r="D1518" t="s">
        <v>2736</v>
      </c>
      <c r="E1518" t="s">
        <v>1616</v>
      </c>
      <c r="F1518" s="5">
        <v>4563.5999999999995</v>
      </c>
      <c r="H1518" t="s">
        <v>2743</v>
      </c>
      <c r="I1518" t="s">
        <v>1816</v>
      </c>
      <c r="J1518" t="s">
        <v>991</v>
      </c>
      <c r="K1518" t="s">
        <v>188</v>
      </c>
      <c r="L1518" t="s">
        <v>196</v>
      </c>
      <c r="M1518" t="s">
        <v>146</v>
      </c>
      <c r="N1518" t="s">
        <v>106</v>
      </c>
      <c r="Q1518" t="s">
        <v>108</v>
      </c>
      <c r="R1518" t="s">
        <v>2768</v>
      </c>
      <c r="S1518" t="s">
        <v>2393</v>
      </c>
      <c r="T1518" t="s">
        <v>1944</v>
      </c>
      <c r="U1518" t="s">
        <v>112</v>
      </c>
      <c r="V1518" t="s">
        <v>113</v>
      </c>
      <c r="W1518" t="s">
        <v>114</v>
      </c>
      <c r="X1518" t="s">
        <v>175</v>
      </c>
      <c r="Y1518" t="s">
        <v>38</v>
      </c>
      <c r="Z1518" t="s">
        <v>115</v>
      </c>
      <c r="AA1518" s="11" t="str">
        <f>HYPERLINK(VLOOKUP('Prof.LUM Signify new ver'!A1518,Table1[#All],2,FALSE),"Фото")</f>
        <v>Фото</v>
      </c>
      <c r="AB1518" s="11" t="str">
        <f>HYPERLINK(VLOOKUP('Prof.LUM Signify new ver'!A1518,Table1[#All],3,FALSE),"Паспорт продукту")</f>
        <v>Паспорт продукту</v>
      </c>
      <c r="AC1518" s="11" t="str">
        <f>HYPERLINK(VLOOKUP('Prof.LUM Signify new ver'!A1518,Table1[#All],4,FALSE),"Інструкція")</f>
        <v>Інструкція</v>
      </c>
    </row>
    <row r="1519" spans="1:29">
      <c r="A1519" s="4">
        <v>910505102046</v>
      </c>
      <c r="B1519" t="s">
        <v>2773</v>
      </c>
      <c r="C1519" t="s">
        <v>2735</v>
      </c>
      <c r="D1519" t="s">
        <v>2736</v>
      </c>
      <c r="E1519" t="s">
        <v>1616</v>
      </c>
      <c r="F1519" s="5">
        <v>4615.2</v>
      </c>
      <c r="H1519" t="s">
        <v>2743</v>
      </c>
      <c r="I1519" t="s">
        <v>1816</v>
      </c>
      <c r="J1519" t="s">
        <v>991</v>
      </c>
      <c r="K1519" t="s">
        <v>188</v>
      </c>
      <c r="L1519" t="s">
        <v>196</v>
      </c>
      <c r="M1519" t="s">
        <v>146</v>
      </c>
      <c r="N1519" t="s">
        <v>106</v>
      </c>
      <c r="Q1519" t="s">
        <v>108</v>
      </c>
      <c r="R1519" t="s">
        <v>2768</v>
      </c>
      <c r="S1519" t="s">
        <v>2393</v>
      </c>
      <c r="T1519" t="s">
        <v>1944</v>
      </c>
      <c r="U1519" t="s">
        <v>112</v>
      </c>
      <c r="V1519" t="s">
        <v>113</v>
      </c>
      <c r="W1519" t="s">
        <v>114</v>
      </c>
      <c r="X1519" t="s">
        <v>175</v>
      </c>
      <c r="Y1519" t="s">
        <v>38</v>
      </c>
      <c r="Z1519" t="s">
        <v>115</v>
      </c>
      <c r="AA1519" s="11" t="str">
        <f>HYPERLINK(VLOOKUP('Prof.LUM Signify new ver'!A1519,Table1[#All],2,FALSE),"Фото")</f>
        <v>Фото</v>
      </c>
      <c r="AB1519" s="11" t="str">
        <f>HYPERLINK(VLOOKUP('Prof.LUM Signify new ver'!A1519,Table1[#All],3,FALSE),"Паспорт продукту")</f>
        <v>Паспорт продукту</v>
      </c>
      <c r="AC1519" s="11" t="str">
        <f>HYPERLINK(VLOOKUP('Prof.LUM Signify new ver'!A1519,Table1[#All],4,FALSE),"Інструкція")</f>
        <v>Інструкція</v>
      </c>
    </row>
    <row r="1520" spans="1:29">
      <c r="A1520" s="4">
        <v>910505102055</v>
      </c>
      <c r="B1520" t="s">
        <v>2774</v>
      </c>
      <c r="C1520" t="s">
        <v>2735</v>
      </c>
      <c r="D1520" t="s">
        <v>2736</v>
      </c>
      <c r="E1520" t="s">
        <v>1616</v>
      </c>
      <c r="F1520" s="5">
        <v>4563.5999999999995</v>
      </c>
      <c r="H1520" t="s">
        <v>2743</v>
      </c>
      <c r="I1520" t="s">
        <v>1816</v>
      </c>
      <c r="J1520" t="s">
        <v>991</v>
      </c>
      <c r="K1520" t="s">
        <v>103</v>
      </c>
      <c r="L1520" t="s">
        <v>104</v>
      </c>
      <c r="M1520" t="s">
        <v>146</v>
      </c>
      <c r="N1520" t="s">
        <v>106</v>
      </c>
      <c r="Q1520" t="s">
        <v>1620</v>
      </c>
      <c r="R1520" t="s">
        <v>315</v>
      </c>
      <c r="S1520" t="s">
        <v>2454</v>
      </c>
      <c r="T1520" t="s">
        <v>1314</v>
      </c>
      <c r="U1520" t="s">
        <v>112</v>
      </c>
      <c r="V1520" t="s">
        <v>113</v>
      </c>
      <c r="W1520" t="s">
        <v>114</v>
      </c>
      <c r="X1520" t="s">
        <v>175</v>
      </c>
      <c r="Y1520" t="s">
        <v>38</v>
      </c>
      <c r="Z1520" t="s">
        <v>115</v>
      </c>
      <c r="AA1520" s="11" t="str">
        <f>HYPERLINK(VLOOKUP('Prof.LUM Signify new ver'!A1520,Table1[#All],2,FALSE),"Фото")</f>
        <v>Фото</v>
      </c>
      <c r="AB1520" s="11" t="str">
        <f>HYPERLINK(VLOOKUP('Prof.LUM Signify new ver'!A1520,Table1[#All],3,FALSE),"Паспорт продукту")</f>
        <v>Паспорт продукту</v>
      </c>
      <c r="AC1520" s="11" t="str">
        <f>HYPERLINK(VLOOKUP('Prof.LUM Signify new ver'!A1520,Table1[#All],4,FALSE),"Інструкція")</f>
        <v>Інструкція</v>
      </c>
    </row>
    <row r="1521" spans="1:29">
      <c r="A1521" s="4">
        <v>910505102053</v>
      </c>
      <c r="B1521" t="s">
        <v>2775</v>
      </c>
      <c r="C1521" t="s">
        <v>2735</v>
      </c>
      <c r="D1521" t="s">
        <v>2736</v>
      </c>
      <c r="E1521" t="s">
        <v>1616</v>
      </c>
      <c r="F1521" s="5">
        <v>4615.2</v>
      </c>
      <c r="H1521" t="s">
        <v>2743</v>
      </c>
      <c r="I1521" t="s">
        <v>1816</v>
      </c>
      <c r="J1521" t="s">
        <v>991</v>
      </c>
      <c r="K1521" t="s">
        <v>103</v>
      </c>
      <c r="L1521" t="s">
        <v>104</v>
      </c>
      <c r="M1521" t="s">
        <v>146</v>
      </c>
      <c r="N1521" t="s">
        <v>106</v>
      </c>
      <c r="Q1521" t="s">
        <v>1620</v>
      </c>
      <c r="R1521" t="s">
        <v>315</v>
      </c>
      <c r="S1521" t="s">
        <v>2454</v>
      </c>
      <c r="T1521" t="s">
        <v>1314</v>
      </c>
      <c r="U1521" t="s">
        <v>112</v>
      </c>
      <c r="V1521" t="s">
        <v>113</v>
      </c>
      <c r="W1521" t="s">
        <v>114</v>
      </c>
      <c r="X1521" t="s">
        <v>175</v>
      </c>
      <c r="Y1521" t="s">
        <v>38</v>
      </c>
      <c r="Z1521" t="s">
        <v>115</v>
      </c>
      <c r="AA1521" s="11" t="str">
        <f>HYPERLINK(VLOOKUP('Prof.LUM Signify new ver'!A1521,Table1[#All],2,FALSE),"Фото")</f>
        <v>Фото</v>
      </c>
      <c r="AB1521" s="11" t="str">
        <f>HYPERLINK(VLOOKUP('Prof.LUM Signify new ver'!A1521,Table1[#All],3,FALSE),"Паспорт продукту")</f>
        <v>Паспорт продукту</v>
      </c>
      <c r="AC1521" s="11" t="str">
        <f>HYPERLINK(VLOOKUP('Prof.LUM Signify new ver'!A1521,Table1[#All],4,FALSE),"Інструкція")</f>
        <v>Інструкція</v>
      </c>
    </row>
    <row r="1522" spans="1:29">
      <c r="A1522" s="4">
        <v>910771143656</v>
      </c>
      <c r="B1522" t="s">
        <v>2776</v>
      </c>
      <c r="C1522" t="s">
        <v>2735</v>
      </c>
      <c r="D1522" t="s">
        <v>2736</v>
      </c>
      <c r="E1522" t="s">
        <v>1616</v>
      </c>
      <c r="F1522" s="5">
        <v>4568.3999999999996</v>
      </c>
      <c r="AA1522" s="11"/>
      <c r="AB1522" s="11"/>
      <c r="AC1522" s="11"/>
    </row>
    <row r="1523" spans="1:29">
      <c r="A1523" s="4">
        <v>910771143655</v>
      </c>
      <c r="B1523" t="s">
        <v>2777</v>
      </c>
      <c r="C1523" t="s">
        <v>2735</v>
      </c>
      <c r="D1523" t="s">
        <v>2736</v>
      </c>
      <c r="E1523" t="s">
        <v>1616</v>
      </c>
      <c r="F1523" s="5">
        <v>4620</v>
      </c>
      <c r="AA1523" s="11"/>
      <c r="AB1523" s="11"/>
      <c r="AC1523" s="11"/>
    </row>
    <row r="1524" spans="1:29">
      <c r="A1524" s="4">
        <v>910505102056</v>
      </c>
      <c r="B1524" t="s">
        <v>2778</v>
      </c>
      <c r="C1524" t="s">
        <v>2735</v>
      </c>
      <c r="D1524" t="s">
        <v>2736</v>
      </c>
      <c r="E1524" t="s">
        <v>1616</v>
      </c>
      <c r="F1524" s="5">
        <v>4563.5999999999995</v>
      </c>
      <c r="H1524" t="s">
        <v>2743</v>
      </c>
      <c r="I1524" t="s">
        <v>1816</v>
      </c>
      <c r="J1524" t="s">
        <v>991</v>
      </c>
      <c r="K1524" t="s">
        <v>103</v>
      </c>
      <c r="L1524" t="s">
        <v>104</v>
      </c>
      <c r="M1524" t="s">
        <v>146</v>
      </c>
      <c r="N1524" t="s">
        <v>106</v>
      </c>
      <c r="Q1524" t="s">
        <v>108</v>
      </c>
      <c r="R1524" t="s">
        <v>315</v>
      </c>
      <c r="S1524" t="s">
        <v>2454</v>
      </c>
      <c r="T1524" t="s">
        <v>1314</v>
      </c>
      <c r="U1524" t="s">
        <v>112</v>
      </c>
      <c r="V1524" t="s">
        <v>113</v>
      </c>
      <c r="W1524" t="s">
        <v>114</v>
      </c>
      <c r="X1524" t="s">
        <v>175</v>
      </c>
      <c r="Y1524" t="s">
        <v>38</v>
      </c>
      <c r="Z1524" t="s">
        <v>115</v>
      </c>
      <c r="AA1524" s="11" t="str">
        <f>HYPERLINK(VLOOKUP('Prof.LUM Signify new ver'!A1524,Table1[#All],2,FALSE),"Фото")</f>
        <v>Фото</v>
      </c>
      <c r="AB1524" s="11" t="str">
        <f>HYPERLINK(VLOOKUP('Prof.LUM Signify new ver'!A1524,Table1[#All],3,FALSE),"Паспорт продукту")</f>
        <v>Паспорт продукту</v>
      </c>
      <c r="AC1524" s="11" t="str">
        <f>HYPERLINK(VLOOKUP('Prof.LUM Signify new ver'!A1524,Table1[#All],4,FALSE),"Інструкція")</f>
        <v>Інструкція</v>
      </c>
    </row>
    <row r="1525" spans="1:29">
      <c r="A1525" s="4">
        <v>910505102054</v>
      </c>
      <c r="B1525" t="s">
        <v>2779</v>
      </c>
      <c r="C1525" t="s">
        <v>2735</v>
      </c>
      <c r="D1525" t="s">
        <v>2736</v>
      </c>
      <c r="E1525" t="s">
        <v>1616</v>
      </c>
      <c r="F1525" s="5">
        <v>4615.2</v>
      </c>
      <c r="H1525" t="s">
        <v>2743</v>
      </c>
      <c r="I1525" t="s">
        <v>1816</v>
      </c>
      <c r="J1525" t="s">
        <v>991</v>
      </c>
      <c r="K1525" t="s">
        <v>103</v>
      </c>
      <c r="L1525" t="s">
        <v>104</v>
      </c>
      <c r="M1525" t="s">
        <v>146</v>
      </c>
      <c r="N1525" t="s">
        <v>106</v>
      </c>
      <c r="Q1525" t="s">
        <v>108</v>
      </c>
      <c r="R1525" t="s">
        <v>315</v>
      </c>
      <c r="S1525" t="s">
        <v>2454</v>
      </c>
      <c r="T1525" t="s">
        <v>1314</v>
      </c>
      <c r="U1525" t="s">
        <v>112</v>
      </c>
      <c r="V1525" t="s">
        <v>113</v>
      </c>
      <c r="W1525" t="s">
        <v>114</v>
      </c>
      <c r="X1525" t="s">
        <v>175</v>
      </c>
      <c r="Y1525" t="s">
        <v>38</v>
      </c>
      <c r="Z1525" t="s">
        <v>115</v>
      </c>
      <c r="AA1525" s="11" t="str">
        <f>HYPERLINK(VLOOKUP('Prof.LUM Signify new ver'!A1525,Table1[#All],2,FALSE),"Фото")</f>
        <v>Фото</v>
      </c>
      <c r="AB1525" s="11" t="str">
        <f>HYPERLINK(VLOOKUP('Prof.LUM Signify new ver'!A1525,Table1[#All],3,FALSE),"Паспорт продукту")</f>
        <v>Паспорт продукту</v>
      </c>
      <c r="AC1525" s="11" t="str">
        <f>HYPERLINK(VLOOKUP('Prof.LUM Signify new ver'!A1525,Table1[#All],4,FALSE),"Інструкція")</f>
        <v>Інструкція</v>
      </c>
    </row>
    <row r="1526" spans="1:29">
      <c r="A1526" s="4">
        <v>910771143666</v>
      </c>
      <c r="B1526" t="s">
        <v>2780</v>
      </c>
      <c r="C1526" t="s">
        <v>2735</v>
      </c>
      <c r="D1526" t="s">
        <v>2736</v>
      </c>
      <c r="E1526" t="s">
        <v>1616</v>
      </c>
      <c r="F1526" s="5">
        <v>4755.5999999999995</v>
      </c>
      <c r="AA1526" s="11"/>
      <c r="AB1526" s="11"/>
      <c r="AC1526" s="11"/>
    </row>
    <row r="1527" spans="1:29">
      <c r="A1527" s="4">
        <v>910771143663</v>
      </c>
      <c r="B1527" t="s">
        <v>2781</v>
      </c>
      <c r="C1527" t="s">
        <v>2735</v>
      </c>
      <c r="D1527" t="s">
        <v>2736</v>
      </c>
      <c r="E1527" t="s">
        <v>1616</v>
      </c>
      <c r="F1527" s="5">
        <v>4794</v>
      </c>
      <c r="AA1527" s="11"/>
      <c r="AB1527" s="11"/>
      <c r="AC1527" s="11"/>
    </row>
    <row r="1528" spans="1:29">
      <c r="A1528" s="4">
        <v>910771143668</v>
      </c>
      <c r="B1528" t="s">
        <v>2782</v>
      </c>
      <c r="C1528" t="s">
        <v>2735</v>
      </c>
      <c r="D1528" t="s">
        <v>2736</v>
      </c>
      <c r="E1528" t="s">
        <v>1616</v>
      </c>
      <c r="F1528" s="5">
        <v>4750.8</v>
      </c>
      <c r="AA1528" s="11"/>
      <c r="AB1528" s="11"/>
      <c r="AC1528" s="11"/>
    </row>
    <row r="1529" spans="1:29">
      <c r="A1529" s="4">
        <v>910771143665</v>
      </c>
      <c r="B1529" t="s">
        <v>2783</v>
      </c>
      <c r="C1529" t="s">
        <v>2735</v>
      </c>
      <c r="D1529" t="s">
        <v>2736</v>
      </c>
      <c r="E1529" t="s">
        <v>1616</v>
      </c>
      <c r="F1529" s="5">
        <v>4798.8</v>
      </c>
      <c r="AA1529" s="11"/>
      <c r="AB1529" s="11"/>
      <c r="AC1529" s="11"/>
    </row>
    <row r="1530" spans="1:29">
      <c r="A1530" s="4">
        <v>910771143667</v>
      </c>
      <c r="B1530" t="s">
        <v>2784</v>
      </c>
      <c r="C1530" t="s">
        <v>2735</v>
      </c>
      <c r="D1530" t="s">
        <v>2736</v>
      </c>
      <c r="E1530" t="s">
        <v>1616</v>
      </c>
      <c r="F1530" s="5">
        <v>4755.5999999999995</v>
      </c>
      <c r="AA1530" s="11"/>
      <c r="AB1530" s="11"/>
      <c r="AC1530" s="11"/>
    </row>
    <row r="1531" spans="1:29">
      <c r="A1531" s="4">
        <v>910771143664</v>
      </c>
      <c r="B1531" t="s">
        <v>2785</v>
      </c>
      <c r="C1531" t="s">
        <v>2735</v>
      </c>
      <c r="D1531" t="s">
        <v>2736</v>
      </c>
      <c r="E1531" t="s">
        <v>1616</v>
      </c>
      <c r="F1531" s="5">
        <v>4794</v>
      </c>
      <c r="AA1531" s="11"/>
      <c r="AB1531" s="11"/>
      <c r="AC1531" s="11"/>
    </row>
    <row r="1532" spans="1:29">
      <c r="A1532" s="4">
        <v>910771143678</v>
      </c>
      <c r="B1532" t="s">
        <v>2786</v>
      </c>
      <c r="C1532" t="s">
        <v>2735</v>
      </c>
      <c r="D1532" t="s">
        <v>2736</v>
      </c>
      <c r="E1532" t="s">
        <v>1616</v>
      </c>
      <c r="F1532" s="5">
        <v>4784.3999999999996</v>
      </c>
      <c r="AA1532" s="11"/>
      <c r="AB1532" s="11"/>
      <c r="AC1532" s="11"/>
    </row>
    <row r="1533" spans="1:29">
      <c r="A1533" s="4">
        <v>910771143675</v>
      </c>
      <c r="B1533" t="s">
        <v>2787</v>
      </c>
      <c r="C1533" t="s">
        <v>2735</v>
      </c>
      <c r="D1533" t="s">
        <v>2736</v>
      </c>
      <c r="E1533" t="s">
        <v>1616</v>
      </c>
      <c r="F1533" s="5">
        <v>4837.2</v>
      </c>
      <c r="AA1533" s="11"/>
      <c r="AB1533" s="11"/>
      <c r="AC1533" s="11"/>
    </row>
    <row r="1534" spans="1:29">
      <c r="A1534" s="4">
        <v>910771143680</v>
      </c>
      <c r="B1534" t="s">
        <v>2788</v>
      </c>
      <c r="C1534" t="s">
        <v>2735</v>
      </c>
      <c r="D1534" t="s">
        <v>2736</v>
      </c>
      <c r="E1534" t="s">
        <v>1616</v>
      </c>
      <c r="F1534" s="5">
        <v>4789.2</v>
      </c>
      <c r="AA1534" s="11"/>
      <c r="AB1534" s="11"/>
      <c r="AC1534" s="11"/>
    </row>
    <row r="1535" spans="1:29">
      <c r="A1535" s="4">
        <v>910771143677</v>
      </c>
      <c r="B1535" t="s">
        <v>2789</v>
      </c>
      <c r="C1535" t="s">
        <v>2735</v>
      </c>
      <c r="D1535" t="s">
        <v>2736</v>
      </c>
      <c r="E1535" t="s">
        <v>1616</v>
      </c>
      <c r="F1535" s="5">
        <v>4842</v>
      </c>
      <c r="AA1535" s="11"/>
      <c r="AB1535" s="11"/>
      <c r="AC1535" s="11"/>
    </row>
    <row r="1536" spans="1:29">
      <c r="A1536" s="4">
        <v>910771143679</v>
      </c>
      <c r="B1536" t="s">
        <v>2790</v>
      </c>
      <c r="C1536" t="s">
        <v>2735</v>
      </c>
      <c r="D1536" t="s">
        <v>2736</v>
      </c>
      <c r="E1536" t="s">
        <v>1616</v>
      </c>
      <c r="F1536" s="5">
        <v>4728</v>
      </c>
      <c r="AA1536" s="11"/>
      <c r="AB1536" s="11"/>
      <c r="AC1536" s="11"/>
    </row>
    <row r="1537" spans="1:29">
      <c r="A1537" s="4">
        <v>910771143676</v>
      </c>
      <c r="B1537" t="s">
        <v>2791</v>
      </c>
      <c r="C1537" t="s">
        <v>2735</v>
      </c>
      <c r="D1537" t="s">
        <v>2736</v>
      </c>
      <c r="E1537" t="s">
        <v>1616</v>
      </c>
      <c r="F1537" s="5">
        <v>4836</v>
      </c>
      <c r="AA1537" s="11"/>
      <c r="AB1537" s="11"/>
      <c r="AC1537" s="11"/>
    </row>
    <row r="1538" spans="1:29">
      <c r="A1538" s="4">
        <v>910771128474</v>
      </c>
      <c r="B1538" t="s">
        <v>2792</v>
      </c>
      <c r="C1538" t="s">
        <v>2735</v>
      </c>
      <c r="D1538" t="s">
        <v>2793</v>
      </c>
      <c r="E1538" t="s">
        <v>1616</v>
      </c>
      <c r="F1538" s="5">
        <v>9669.6</v>
      </c>
      <c r="AA1538" s="11"/>
      <c r="AB1538" s="11"/>
      <c r="AC1538" s="11"/>
    </row>
    <row r="1539" spans="1:29">
      <c r="A1539" s="4">
        <v>910771128459</v>
      </c>
      <c r="B1539" t="s">
        <v>2794</v>
      </c>
      <c r="C1539" t="s">
        <v>2735</v>
      </c>
      <c r="D1539" t="s">
        <v>2793</v>
      </c>
      <c r="E1539" t="s">
        <v>1616</v>
      </c>
      <c r="F1539" s="5">
        <v>6414</v>
      </c>
      <c r="AA1539" s="11"/>
      <c r="AB1539" s="11"/>
      <c r="AC1539" s="11"/>
    </row>
    <row r="1540" spans="1:29">
      <c r="A1540" s="4">
        <v>910505102517</v>
      </c>
      <c r="B1540" t="s">
        <v>2795</v>
      </c>
      <c r="C1540" t="s">
        <v>2735</v>
      </c>
      <c r="D1540" t="s">
        <v>2796</v>
      </c>
      <c r="E1540" t="s">
        <v>1616</v>
      </c>
      <c r="F1540" s="5">
        <v>8253.6</v>
      </c>
      <c r="H1540" t="s">
        <v>1306</v>
      </c>
      <c r="I1540" t="s">
        <v>2797</v>
      </c>
      <c r="J1540" t="s">
        <v>1617</v>
      </c>
      <c r="K1540" t="s">
        <v>188</v>
      </c>
      <c r="L1540" t="s">
        <v>196</v>
      </c>
      <c r="M1540" t="s">
        <v>146</v>
      </c>
      <c r="N1540" t="s">
        <v>106</v>
      </c>
      <c r="Q1540" t="s">
        <v>2142</v>
      </c>
      <c r="R1540" t="s">
        <v>1041</v>
      </c>
      <c r="S1540" t="s">
        <v>654</v>
      </c>
      <c r="T1540" t="s">
        <v>1003</v>
      </c>
      <c r="U1540" t="s">
        <v>112</v>
      </c>
      <c r="V1540" t="s">
        <v>113</v>
      </c>
      <c r="W1540" t="s">
        <v>114</v>
      </c>
      <c r="X1540" t="s">
        <v>175</v>
      </c>
      <c r="Y1540" t="s">
        <v>38</v>
      </c>
      <c r="Z1540" t="s">
        <v>115</v>
      </c>
      <c r="AA1540" s="11" t="str">
        <f>HYPERLINK(VLOOKUP('Prof.LUM Signify new ver'!A1540,Table1[#All],2,FALSE),"Фото")</f>
        <v>Фото</v>
      </c>
      <c r="AB1540" s="11" t="str">
        <f>HYPERLINK(VLOOKUP('Prof.LUM Signify new ver'!A1540,Table1[#All],3,FALSE),"Паспорт продукту")</f>
        <v>Паспорт продукту</v>
      </c>
      <c r="AC1540" s="11" t="str">
        <f>HYPERLINK(VLOOKUP('Prof.LUM Signify new ver'!A1540,Table1[#All],4,FALSE),"Інструкція")</f>
        <v>Інструкція</v>
      </c>
    </row>
    <row r="1541" spans="1:29">
      <c r="A1541" s="4">
        <v>910505102518</v>
      </c>
      <c r="B1541" t="s">
        <v>2798</v>
      </c>
      <c r="C1541" t="s">
        <v>2735</v>
      </c>
      <c r="D1541" t="s">
        <v>2796</v>
      </c>
      <c r="E1541" t="s">
        <v>1616</v>
      </c>
      <c r="F1541" s="5">
        <v>11889.6</v>
      </c>
      <c r="H1541" t="s">
        <v>1306</v>
      </c>
      <c r="I1541" t="s">
        <v>2797</v>
      </c>
      <c r="J1541" t="s">
        <v>1617</v>
      </c>
      <c r="K1541" t="s">
        <v>188</v>
      </c>
      <c r="L1541" t="s">
        <v>2799</v>
      </c>
      <c r="M1541" t="s">
        <v>146</v>
      </c>
      <c r="N1541" t="s">
        <v>106</v>
      </c>
      <c r="Q1541" t="s">
        <v>2142</v>
      </c>
      <c r="R1541" t="s">
        <v>2768</v>
      </c>
      <c r="S1541" t="s">
        <v>631</v>
      </c>
      <c r="T1541" t="s">
        <v>1436</v>
      </c>
      <c r="U1541" t="s">
        <v>112</v>
      </c>
      <c r="V1541" t="s">
        <v>678</v>
      </c>
      <c r="W1541" t="s">
        <v>114</v>
      </c>
      <c r="X1541" t="s">
        <v>175</v>
      </c>
      <c r="Y1541" t="s">
        <v>38</v>
      </c>
      <c r="Z1541" t="s">
        <v>115</v>
      </c>
      <c r="AA1541" s="11" t="str">
        <f>HYPERLINK(VLOOKUP('Prof.LUM Signify new ver'!A1541,Table1[#All],2,FALSE),"Фото")</f>
        <v>Фото</v>
      </c>
      <c r="AB1541" s="11" t="str">
        <f>HYPERLINK(VLOOKUP('Prof.LUM Signify new ver'!A1541,Table1[#All],3,FALSE),"Паспорт продукту")</f>
        <v>Паспорт продукту</v>
      </c>
      <c r="AC1541" s="11" t="str">
        <f>HYPERLINK(VLOOKUP('Prof.LUM Signify new ver'!A1541,Table1[#All],4,FALSE),"Інструкція")</f>
        <v>Інструкція</v>
      </c>
    </row>
    <row r="1542" spans="1:29">
      <c r="A1542" s="4">
        <v>910505102414</v>
      </c>
      <c r="B1542" t="s">
        <v>2800</v>
      </c>
      <c r="C1542" t="s">
        <v>2735</v>
      </c>
      <c r="D1542" t="s">
        <v>2796</v>
      </c>
      <c r="E1542" t="s">
        <v>1616</v>
      </c>
      <c r="F1542" s="5">
        <v>11211.6</v>
      </c>
      <c r="H1542" t="s">
        <v>1306</v>
      </c>
      <c r="I1542" t="s">
        <v>2797</v>
      </c>
      <c r="J1542" t="s">
        <v>1617</v>
      </c>
      <c r="K1542" t="s">
        <v>188</v>
      </c>
      <c r="L1542" t="s">
        <v>2799</v>
      </c>
      <c r="M1542" t="s">
        <v>146</v>
      </c>
      <c r="N1542" t="s">
        <v>106</v>
      </c>
      <c r="Q1542" t="s">
        <v>2142</v>
      </c>
      <c r="R1542" t="s">
        <v>180</v>
      </c>
      <c r="S1542" t="s">
        <v>2454</v>
      </c>
      <c r="T1542" t="s">
        <v>1851</v>
      </c>
      <c r="U1542" t="s">
        <v>112</v>
      </c>
      <c r="V1542" t="s">
        <v>678</v>
      </c>
      <c r="W1542" t="s">
        <v>114</v>
      </c>
      <c r="X1542" t="s">
        <v>175</v>
      </c>
      <c r="Y1542" t="s">
        <v>38</v>
      </c>
      <c r="Z1542" t="s">
        <v>115</v>
      </c>
      <c r="AA1542" s="11" t="str">
        <f>HYPERLINK(VLOOKUP('Prof.LUM Signify new ver'!A1542,Table1[#All],2,FALSE),"Фото")</f>
        <v>Фото</v>
      </c>
      <c r="AB1542" s="11" t="str">
        <f>HYPERLINK(VLOOKUP('Prof.LUM Signify new ver'!A1542,Table1[#All],3,FALSE),"Паспорт продукту")</f>
        <v>Паспорт продукту</v>
      </c>
      <c r="AC1542" s="11" t="str">
        <f>HYPERLINK(VLOOKUP('Prof.LUM Signify new ver'!A1542,Table1[#All],4,FALSE),"Інструкція")</f>
        <v>Інструкція</v>
      </c>
    </row>
    <row r="1543" spans="1:29">
      <c r="A1543" s="4">
        <v>910505102520</v>
      </c>
      <c r="B1543" t="s">
        <v>2801</v>
      </c>
      <c r="C1543" t="s">
        <v>2735</v>
      </c>
      <c r="D1543" t="s">
        <v>2796</v>
      </c>
      <c r="E1543" t="s">
        <v>1616</v>
      </c>
      <c r="F1543" s="5">
        <v>11211.6</v>
      </c>
      <c r="H1543" t="s">
        <v>1306</v>
      </c>
      <c r="I1543" t="s">
        <v>2797</v>
      </c>
      <c r="J1543" t="s">
        <v>1617</v>
      </c>
      <c r="K1543" t="s">
        <v>693</v>
      </c>
      <c r="L1543" t="s">
        <v>2802</v>
      </c>
      <c r="M1543" t="s">
        <v>146</v>
      </c>
      <c r="N1543" t="s">
        <v>106</v>
      </c>
      <c r="Q1543" t="s">
        <v>2142</v>
      </c>
      <c r="R1543" t="s">
        <v>180</v>
      </c>
      <c r="S1543" t="s">
        <v>2454</v>
      </c>
      <c r="T1543" t="s">
        <v>1360</v>
      </c>
      <c r="U1543" t="s">
        <v>112</v>
      </c>
      <c r="V1543" t="s">
        <v>678</v>
      </c>
      <c r="W1543" t="s">
        <v>114</v>
      </c>
      <c r="X1543" t="s">
        <v>175</v>
      </c>
      <c r="Y1543" t="s">
        <v>38</v>
      </c>
      <c r="Z1543" t="s">
        <v>115</v>
      </c>
      <c r="AA1543" s="11" t="str">
        <f>HYPERLINK(VLOOKUP('Prof.LUM Signify new ver'!A1543,Table1[#All],2,FALSE),"Фото")</f>
        <v>Фото</v>
      </c>
      <c r="AB1543" s="11" t="str">
        <f>HYPERLINK(VLOOKUP('Prof.LUM Signify new ver'!A1543,Table1[#All],3,FALSE),"Паспорт продукту")</f>
        <v>Паспорт продукту</v>
      </c>
      <c r="AC1543" s="11" t="str">
        <f>HYPERLINK(VLOOKUP('Prof.LUM Signify new ver'!A1543,Table1[#All],4,FALSE),"Інструкція")</f>
        <v>Інструкція</v>
      </c>
    </row>
    <row r="1544" spans="1:29">
      <c r="A1544" s="4">
        <v>910505102521</v>
      </c>
      <c r="B1544" t="s">
        <v>2803</v>
      </c>
      <c r="C1544" t="s">
        <v>2735</v>
      </c>
      <c r="D1544" t="s">
        <v>2796</v>
      </c>
      <c r="E1544" t="s">
        <v>1616</v>
      </c>
      <c r="F1544" s="5">
        <v>11211.6</v>
      </c>
      <c r="H1544" t="s">
        <v>1306</v>
      </c>
      <c r="I1544" t="s">
        <v>2797</v>
      </c>
      <c r="J1544" t="s">
        <v>1617</v>
      </c>
      <c r="K1544" t="s">
        <v>103</v>
      </c>
      <c r="L1544" t="s">
        <v>2804</v>
      </c>
      <c r="M1544" t="s">
        <v>146</v>
      </c>
      <c r="N1544" t="s">
        <v>106</v>
      </c>
      <c r="Q1544" t="s">
        <v>2142</v>
      </c>
      <c r="R1544" t="s">
        <v>180</v>
      </c>
      <c r="S1544" t="s">
        <v>2454</v>
      </c>
      <c r="T1544" t="s">
        <v>1058</v>
      </c>
      <c r="U1544" t="s">
        <v>112</v>
      </c>
      <c r="V1544" t="s">
        <v>678</v>
      </c>
      <c r="W1544" t="s">
        <v>114</v>
      </c>
      <c r="X1544" t="s">
        <v>175</v>
      </c>
      <c r="Y1544" t="s">
        <v>38</v>
      </c>
      <c r="Z1544" t="s">
        <v>115</v>
      </c>
      <c r="AA1544" s="11" t="str">
        <f>HYPERLINK(VLOOKUP('Prof.LUM Signify new ver'!A1544,Table1[#All],2,FALSE),"Фото")</f>
        <v>Фото</v>
      </c>
      <c r="AB1544" s="11" t="str">
        <f>HYPERLINK(VLOOKUP('Prof.LUM Signify new ver'!A1544,Table1[#All],3,FALSE),"Паспорт продукту")</f>
        <v>Паспорт продукту</v>
      </c>
      <c r="AC1544" s="11" t="str">
        <f>HYPERLINK(VLOOKUP('Prof.LUM Signify new ver'!A1544,Table1[#All],4,FALSE),"Інструкція")</f>
        <v>Інструкція</v>
      </c>
    </row>
    <row r="1545" spans="1:29">
      <c r="A1545" s="4">
        <v>910505102508</v>
      </c>
      <c r="B1545" t="s">
        <v>2805</v>
      </c>
      <c r="C1545" t="s">
        <v>2735</v>
      </c>
      <c r="D1545" t="s">
        <v>2796</v>
      </c>
      <c r="E1545" t="s">
        <v>1616</v>
      </c>
      <c r="F1545" s="5">
        <v>11220</v>
      </c>
      <c r="H1545" t="s">
        <v>1306</v>
      </c>
      <c r="I1545" t="s">
        <v>2797</v>
      </c>
      <c r="J1545" t="s">
        <v>1617</v>
      </c>
      <c r="K1545" t="s">
        <v>103</v>
      </c>
      <c r="L1545" t="s">
        <v>2804</v>
      </c>
      <c r="M1545" t="s">
        <v>146</v>
      </c>
      <c r="N1545" t="s">
        <v>106</v>
      </c>
      <c r="Q1545" t="s">
        <v>2142</v>
      </c>
      <c r="R1545" t="s">
        <v>180</v>
      </c>
      <c r="S1545" t="s">
        <v>2454</v>
      </c>
      <c r="T1545" t="s">
        <v>1058</v>
      </c>
      <c r="U1545" t="s">
        <v>112</v>
      </c>
      <c r="V1545" t="s">
        <v>678</v>
      </c>
      <c r="W1545" t="s">
        <v>114</v>
      </c>
      <c r="X1545" t="s">
        <v>175</v>
      </c>
      <c r="Y1545" t="s">
        <v>38</v>
      </c>
      <c r="Z1545" t="s">
        <v>115</v>
      </c>
      <c r="AA1545" s="11" t="str">
        <f>HYPERLINK(VLOOKUP('Prof.LUM Signify new ver'!A1545,Table1[#All],2,FALSE),"Фото")</f>
        <v>Фото</v>
      </c>
      <c r="AB1545" s="11" t="str">
        <f>HYPERLINK(VLOOKUP('Prof.LUM Signify new ver'!A1545,Table1[#All],3,FALSE),"Паспорт продукту")</f>
        <v>Паспорт продукту</v>
      </c>
      <c r="AC1545" s="11" t="str">
        <f>HYPERLINK(VLOOKUP('Prof.LUM Signify new ver'!A1545,Table1[#All],4,FALSE),"Інструкція")</f>
        <v>Інструкція</v>
      </c>
    </row>
    <row r="1546" spans="1:29">
      <c r="A1546" s="4">
        <v>910505102523</v>
      </c>
      <c r="B1546" t="s">
        <v>2806</v>
      </c>
      <c r="C1546" t="s">
        <v>2735</v>
      </c>
      <c r="D1546" t="s">
        <v>2796</v>
      </c>
      <c r="E1546" t="s">
        <v>1616</v>
      </c>
      <c r="F1546" s="5">
        <v>19306.8</v>
      </c>
      <c r="H1546" t="s">
        <v>1306</v>
      </c>
      <c r="I1546" t="s">
        <v>2807</v>
      </c>
      <c r="J1546" t="s">
        <v>2808</v>
      </c>
      <c r="K1546" t="s">
        <v>188</v>
      </c>
      <c r="L1546" t="s">
        <v>196</v>
      </c>
      <c r="M1546" t="s">
        <v>146</v>
      </c>
      <c r="N1546" t="s">
        <v>106</v>
      </c>
      <c r="Q1546" t="s">
        <v>2809</v>
      </c>
      <c r="R1546" t="s">
        <v>2388</v>
      </c>
      <c r="S1546" t="s">
        <v>554</v>
      </c>
      <c r="T1546" t="s">
        <v>2660</v>
      </c>
      <c r="U1546" t="s">
        <v>112</v>
      </c>
      <c r="V1546" t="s">
        <v>113</v>
      </c>
      <c r="W1546" t="s">
        <v>114</v>
      </c>
      <c r="X1546" t="s">
        <v>175</v>
      </c>
      <c r="Y1546" t="s">
        <v>38</v>
      </c>
      <c r="Z1546" t="s">
        <v>115</v>
      </c>
      <c r="AA1546" s="11" t="str">
        <f>HYPERLINK(VLOOKUP('Prof.LUM Signify new ver'!A1546,Table1[#All],2,FALSE),"Фото")</f>
        <v>Фото</v>
      </c>
      <c r="AB1546" s="11" t="str">
        <f>HYPERLINK(VLOOKUP('Prof.LUM Signify new ver'!A1546,Table1[#All],3,FALSE),"Паспорт продукту")</f>
        <v>Паспорт продукту</v>
      </c>
      <c r="AC1546" s="11" t="str">
        <f>HYPERLINK(VLOOKUP('Prof.LUM Signify new ver'!A1546,Table1[#All],4,FALSE),"Інструкція")</f>
        <v>Інструкція</v>
      </c>
    </row>
    <row r="1547" spans="1:29">
      <c r="A1547" s="4">
        <v>910505102524</v>
      </c>
      <c r="B1547" t="s">
        <v>2810</v>
      </c>
      <c r="C1547" t="s">
        <v>2735</v>
      </c>
      <c r="D1547" t="s">
        <v>2796</v>
      </c>
      <c r="E1547" t="s">
        <v>1616</v>
      </c>
      <c r="F1547" s="5">
        <v>14498.4</v>
      </c>
      <c r="H1547" t="s">
        <v>1306</v>
      </c>
      <c r="I1547" t="s">
        <v>2807</v>
      </c>
      <c r="J1547" t="s">
        <v>2808</v>
      </c>
      <c r="K1547" t="s">
        <v>103</v>
      </c>
      <c r="L1547" t="s">
        <v>104</v>
      </c>
      <c r="M1547" t="s">
        <v>146</v>
      </c>
      <c r="N1547" t="s">
        <v>106</v>
      </c>
      <c r="Q1547" t="s">
        <v>2809</v>
      </c>
      <c r="R1547" t="s">
        <v>2388</v>
      </c>
      <c r="S1547" t="s">
        <v>554</v>
      </c>
      <c r="T1547" t="s">
        <v>965</v>
      </c>
      <c r="U1547" t="s">
        <v>112</v>
      </c>
      <c r="V1547" t="s">
        <v>113</v>
      </c>
      <c r="W1547" t="s">
        <v>114</v>
      </c>
      <c r="X1547" t="s">
        <v>175</v>
      </c>
      <c r="Y1547" t="s">
        <v>38</v>
      </c>
      <c r="Z1547" t="s">
        <v>115</v>
      </c>
      <c r="AA1547" s="11" t="str">
        <f>HYPERLINK(VLOOKUP('Prof.LUM Signify new ver'!A1547,Table1[#All],2,FALSE),"Фото")</f>
        <v>Фото</v>
      </c>
      <c r="AB1547" s="11" t="str">
        <f>HYPERLINK(VLOOKUP('Prof.LUM Signify new ver'!A1547,Table1[#All],3,FALSE),"Паспорт продукту")</f>
        <v>Паспорт продукту</v>
      </c>
      <c r="AC1547" s="11" t="str">
        <f>HYPERLINK(VLOOKUP('Prof.LUM Signify new ver'!A1547,Table1[#All],4,FALSE),"Інструкція")</f>
        <v>Інструкція</v>
      </c>
    </row>
    <row r="1548" spans="1:29">
      <c r="A1548" s="4">
        <v>910505102525</v>
      </c>
      <c r="B1548" t="s">
        <v>2811</v>
      </c>
      <c r="C1548" t="s">
        <v>2735</v>
      </c>
      <c r="D1548" t="s">
        <v>2796</v>
      </c>
      <c r="E1548" t="s">
        <v>1616</v>
      </c>
      <c r="F1548" s="5">
        <v>19606.8</v>
      </c>
      <c r="H1548" t="s">
        <v>1306</v>
      </c>
      <c r="I1548" t="s">
        <v>2807</v>
      </c>
      <c r="J1548" t="s">
        <v>2808</v>
      </c>
      <c r="K1548" t="s">
        <v>188</v>
      </c>
      <c r="L1548" t="s">
        <v>2799</v>
      </c>
      <c r="M1548" t="s">
        <v>146</v>
      </c>
      <c r="N1548" t="s">
        <v>106</v>
      </c>
      <c r="Q1548" t="s">
        <v>2809</v>
      </c>
      <c r="R1548" t="s">
        <v>2388</v>
      </c>
      <c r="S1548" t="s">
        <v>2467</v>
      </c>
      <c r="T1548" t="s">
        <v>1003</v>
      </c>
      <c r="U1548" t="s">
        <v>112</v>
      </c>
      <c r="V1548" t="s">
        <v>678</v>
      </c>
      <c r="W1548" t="s">
        <v>114</v>
      </c>
      <c r="X1548" t="s">
        <v>175</v>
      </c>
      <c r="Y1548" t="s">
        <v>38</v>
      </c>
      <c r="Z1548" t="s">
        <v>115</v>
      </c>
      <c r="AA1548" s="11" t="str">
        <f>HYPERLINK(VLOOKUP('Prof.LUM Signify new ver'!A1548,Table1[#All],2,FALSE),"Фото")</f>
        <v>Фото</v>
      </c>
      <c r="AB1548" s="11" t="str">
        <f>HYPERLINK(VLOOKUP('Prof.LUM Signify new ver'!A1548,Table1[#All],3,FALSE),"Паспорт продукту")</f>
        <v>Паспорт продукту</v>
      </c>
      <c r="AC1548" s="11" t="str">
        <f>HYPERLINK(VLOOKUP('Prof.LUM Signify new ver'!A1548,Table1[#All],4,FALSE),"Інструкція")</f>
        <v>Інструкція</v>
      </c>
    </row>
    <row r="1549" spans="1:29">
      <c r="A1549" s="4">
        <v>910505102526</v>
      </c>
      <c r="B1549" t="s">
        <v>2812</v>
      </c>
      <c r="C1549" t="s">
        <v>2735</v>
      </c>
      <c r="D1549" t="s">
        <v>2796</v>
      </c>
      <c r="E1549" t="s">
        <v>1616</v>
      </c>
      <c r="F1549" s="5">
        <v>20365.2</v>
      </c>
      <c r="H1549" t="s">
        <v>1306</v>
      </c>
      <c r="I1549" t="s">
        <v>2807</v>
      </c>
      <c r="J1549" t="s">
        <v>2808</v>
      </c>
      <c r="K1549" t="s">
        <v>693</v>
      </c>
      <c r="L1549" t="s">
        <v>2802</v>
      </c>
      <c r="M1549" t="s">
        <v>146</v>
      </c>
      <c r="N1549" t="s">
        <v>106</v>
      </c>
      <c r="Q1549" t="s">
        <v>2809</v>
      </c>
      <c r="R1549" t="s">
        <v>2388</v>
      </c>
      <c r="S1549" t="s">
        <v>2467</v>
      </c>
      <c r="T1549" t="s">
        <v>1003</v>
      </c>
      <c r="U1549" t="s">
        <v>112</v>
      </c>
      <c r="V1549" t="s">
        <v>678</v>
      </c>
      <c r="W1549" t="s">
        <v>114</v>
      </c>
      <c r="X1549" t="s">
        <v>175</v>
      </c>
      <c r="Y1549" t="s">
        <v>38</v>
      </c>
      <c r="Z1549" t="s">
        <v>115</v>
      </c>
      <c r="AA1549" s="11" t="str">
        <f>HYPERLINK(VLOOKUP('Prof.LUM Signify new ver'!A1549,Table1[#All],2,FALSE),"Фото")</f>
        <v>Фото</v>
      </c>
      <c r="AB1549" s="11" t="str">
        <f>HYPERLINK(VLOOKUP('Prof.LUM Signify new ver'!A1549,Table1[#All],3,FALSE),"Паспорт продукту")</f>
        <v>Паспорт продукту</v>
      </c>
      <c r="AC1549" s="11" t="str">
        <f>HYPERLINK(VLOOKUP('Prof.LUM Signify new ver'!A1549,Table1[#All],4,FALSE),"Інструкція")</f>
        <v>Інструкція</v>
      </c>
    </row>
    <row r="1550" spans="1:29">
      <c r="A1550" s="4">
        <v>910505102527</v>
      </c>
      <c r="B1550" t="s">
        <v>2813</v>
      </c>
      <c r="C1550" t="s">
        <v>2735</v>
      </c>
      <c r="D1550" t="s">
        <v>2796</v>
      </c>
      <c r="E1550" t="s">
        <v>1616</v>
      </c>
      <c r="F1550" s="5">
        <v>21001.200000000001</v>
      </c>
      <c r="H1550" t="s">
        <v>1306</v>
      </c>
      <c r="I1550" t="s">
        <v>2807</v>
      </c>
      <c r="J1550" t="s">
        <v>2808</v>
      </c>
      <c r="K1550" t="s">
        <v>103</v>
      </c>
      <c r="L1550" t="s">
        <v>2804</v>
      </c>
      <c r="M1550" t="s">
        <v>146</v>
      </c>
      <c r="N1550" t="s">
        <v>106</v>
      </c>
      <c r="Q1550" t="s">
        <v>2809</v>
      </c>
      <c r="R1550" t="s">
        <v>2388</v>
      </c>
      <c r="S1550" t="s">
        <v>2467</v>
      </c>
      <c r="T1550" t="s">
        <v>1011</v>
      </c>
      <c r="U1550" t="s">
        <v>112</v>
      </c>
      <c r="V1550" t="s">
        <v>678</v>
      </c>
      <c r="W1550" t="s">
        <v>114</v>
      </c>
      <c r="X1550" t="s">
        <v>175</v>
      </c>
      <c r="Y1550" t="s">
        <v>38</v>
      </c>
      <c r="Z1550" t="s">
        <v>115</v>
      </c>
      <c r="AA1550" s="11" t="str">
        <f>HYPERLINK(VLOOKUP('Prof.LUM Signify new ver'!A1550,Table1[#All],2,FALSE),"Фото")</f>
        <v>Фото</v>
      </c>
      <c r="AB1550" s="11" t="str">
        <f>HYPERLINK(VLOOKUP('Prof.LUM Signify new ver'!A1550,Table1[#All],3,FALSE),"Паспорт продукту")</f>
        <v>Паспорт продукту</v>
      </c>
      <c r="AC1550" s="11" t="str">
        <f>HYPERLINK(VLOOKUP('Prof.LUM Signify new ver'!A1550,Table1[#All],4,FALSE),"Інструкція")</f>
        <v>Інструкція</v>
      </c>
    </row>
    <row r="1551" spans="1:29">
      <c r="A1551" s="4">
        <v>910505102528</v>
      </c>
      <c r="B1551" t="s">
        <v>2814</v>
      </c>
      <c r="C1551" t="s">
        <v>2735</v>
      </c>
      <c r="D1551" t="s">
        <v>2796</v>
      </c>
      <c r="E1551" t="s">
        <v>1616</v>
      </c>
      <c r="F1551" s="5">
        <v>19297.2</v>
      </c>
      <c r="H1551" t="s">
        <v>1306</v>
      </c>
      <c r="I1551" t="s">
        <v>2807</v>
      </c>
      <c r="J1551" t="s">
        <v>2808</v>
      </c>
      <c r="K1551" t="s">
        <v>188</v>
      </c>
      <c r="L1551" t="s">
        <v>196</v>
      </c>
      <c r="M1551" t="s">
        <v>146</v>
      </c>
      <c r="N1551" t="s">
        <v>106</v>
      </c>
      <c r="Q1551" t="s">
        <v>2809</v>
      </c>
      <c r="R1551" t="s">
        <v>2815</v>
      </c>
      <c r="S1551" t="s">
        <v>2651</v>
      </c>
      <c r="T1551" t="s">
        <v>1400</v>
      </c>
      <c r="U1551" t="s">
        <v>112</v>
      </c>
      <c r="V1551" t="s">
        <v>113</v>
      </c>
      <c r="W1551" t="s">
        <v>114</v>
      </c>
      <c r="X1551" t="s">
        <v>175</v>
      </c>
      <c r="Y1551" t="s">
        <v>38</v>
      </c>
      <c r="Z1551" t="s">
        <v>115</v>
      </c>
      <c r="AA1551" s="11" t="str">
        <f>HYPERLINK(VLOOKUP('Prof.LUM Signify new ver'!A1551,Table1[#All],2,FALSE),"Фото")</f>
        <v>Фото</v>
      </c>
      <c r="AB1551" s="11" t="str">
        <f>HYPERLINK(VLOOKUP('Prof.LUM Signify new ver'!A1551,Table1[#All],3,FALSE),"Паспорт продукту")</f>
        <v>Паспорт продукту</v>
      </c>
      <c r="AC1551" s="11" t="str">
        <f>HYPERLINK(VLOOKUP('Prof.LUM Signify new ver'!A1551,Table1[#All],4,FALSE),"Інструкція")</f>
        <v>Інструкція</v>
      </c>
    </row>
    <row r="1552" spans="1:29">
      <c r="A1552" s="4">
        <v>910505102529</v>
      </c>
      <c r="B1552" t="s">
        <v>2816</v>
      </c>
      <c r="C1552" t="s">
        <v>2735</v>
      </c>
      <c r="D1552" t="s">
        <v>2796</v>
      </c>
      <c r="E1552" t="s">
        <v>1616</v>
      </c>
      <c r="F1552" s="5">
        <v>13932</v>
      </c>
      <c r="H1552" t="s">
        <v>1306</v>
      </c>
      <c r="I1552" t="s">
        <v>2807</v>
      </c>
      <c r="J1552" t="s">
        <v>2808</v>
      </c>
      <c r="K1552" t="s">
        <v>103</v>
      </c>
      <c r="L1552" t="s">
        <v>104</v>
      </c>
      <c r="M1552" t="s">
        <v>146</v>
      </c>
      <c r="N1552" t="s">
        <v>106</v>
      </c>
      <c r="Q1552" t="s">
        <v>2809</v>
      </c>
      <c r="R1552" t="s">
        <v>2815</v>
      </c>
      <c r="S1552" t="s">
        <v>1178</v>
      </c>
      <c r="T1552" t="s">
        <v>1469</v>
      </c>
      <c r="U1552" t="s">
        <v>112</v>
      </c>
      <c r="V1552" t="s">
        <v>113</v>
      </c>
      <c r="W1552" t="s">
        <v>114</v>
      </c>
      <c r="X1552" t="s">
        <v>175</v>
      </c>
      <c r="Y1552" t="s">
        <v>38</v>
      </c>
      <c r="Z1552" t="s">
        <v>115</v>
      </c>
      <c r="AA1552" s="11" t="str">
        <f>HYPERLINK(VLOOKUP('Prof.LUM Signify new ver'!A1552,Table1[#All],2,FALSE),"Фото")</f>
        <v>Фото</v>
      </c>
      <c r="AB1552" s="11" t="str">
        <f>HYPERLINK(VLOOKUP('Prof.LUM Signify new ver'!A1552,Table1[#All],3,FALSE),"Паспорт продукту")</f>
        <v>Паспорт продукту</v>
      </c>
      <c r="AC1552" s="11" t="str">
        <f>HYPERLINK(VLOOKUP('Prof.LUM Signify new ver'!A1552,Table1[#All],4,FALSE),"Інструкція")</f>
        <v>Інструкція</v>
      </c>
    </row>
    <row r="1553" spans="1:29">
      <c r="A1553" s="4">
        <v>910505102530</v>
      </c>
      <c r="B1553" t="s">
        <v>2817</v>
      </c>
      <c r="C1553" t="s">
        <v>2735</v>
      </c>
      <c r="D1553" t="s">
        <v>2796</v>
      </c>
      <c r="E1553" t="s">
        <v>1616</v>
      </c>
      <c r="F1553" s="5">
        <v>19616.399999999998</v>
      </c>
      <c r="H1553" t="s">
        <v>1306</v>
      </c>
      <c r="I1553" t="s">
        <v>2807</v>
      </c>
      <c r="J1553" t="s">
        <v>2808</v>
      </c>
      <c r="K1553" t="s">
        <v>188</v>
      </c>
      <c r="L1553" t="s">
        <v>2799</v>
      </c>
      <c r="M1553" t="s">
        <v>146</v>
      </c>
      <c r="N1553" t="s">
        <v>106</v>
      </c>
      <c r="Q1553" t="s">
        <v>2809</v>
      </c>
      <c r="R1553" t="s">
        <v>2815</v>
      </c>
      <c r="S1553" t="s">
        <v>2651</v>
      </c>
      <c r="T1553" t="s">
        <v>1436</v>
      </c>
      <c r="U1553" t="s">
        <v>112</v>
      </c>
      <c r="V1553" t="s">
        <v>678</v>
      </c>
      <c r="W1553" t="s">
        <v>114</v>
      </c>
      <c r="X1553" t="s">
        <v>175</v>
      </c>
      <c r="Y1553" t="s">
        <v>38</v>
      </c>
      <c r="Z1553" t="s">
        <v>115</v>
      </c>
      <c r="AA1553" s="11" t="str">
        <f>HYPERLINK(VLOOKUP('Prof.LUM Signify new ver'!A1553,Table1[#All],2,FALSE),"Фото")</f>
        <v>Фото</v>
      </c>
      <c r="AB1553" s="11" t="str">
        <f>HYPERLINK(VLOOKUP('Prof.LUM Signify new ver'!A1553,Table1[#All],3,FALSE),"Паспорт продукту")</f>
        <v>Паспорт продукту</v>
      </c>
      <c r="AC1553" s="11" t="str">
        <f>HYPERLINK(VLOOKUP('Prof.LUM Signify new ver'!A1553,Table1[#All],4,FALSE),"Інструкція")</f>
        <v>Інструкція</v>
      </c>
    </row>
    <row r="1554" spans="1:29">
      <c r="A1554" s="4">
        <v>910505102531</v>
      </c>
      <c r="B1554" t="s">
        <v>2818</v>
      </c>
      <c r="C1554" t="s">
        <v>2735</v>
      </c>
      <c r="D1554" t="s">
        <v>2796</v>
      </c>
      <c r="E1554" t="s">
        <v>1616</v>
      </c>
      <c r="F1554" s="5">
        <v>21750</v>
      </c>
      <c r="H1554" t="s">
        <v>1306</v>
      </c>
      <c r="I1554" t="s">
        <v>2807</v>
      </c>
      <c r="J1554" t="s">
        <v>2808</v>
      </c>
      <c r="K1554" t="s">
        <v>693</v>
      </c>
      <c r="L1554" t="s">
        <v>2802</v>
      </c>
      <c r="M1554" t="s">
        <v>146</v>
      </c>
      <c r="N1554" t="s">
        <v>106</v>
      </c>
      <c r="Q1554" t="s">
        <v>2809</v>
      </c>
      <c r="R1554" t="s">
        <v>2815</v>
      </c>
      <c r="S1554" t="s">
        <v>2651</v>
      </c>
      <c r="T1554" t="s">
        <v>1469</v>
      </c>
      <c r="U1554" t="s">
        <v>112</v>
      </c>
      <c r="V1554" t="s">
        <v>678</v>
      </c>
      <c r="W1554" t="s">
        <v>114</v>
      </c>
      <c r="X1554" t="s">
        <v>175</v>
      </c>
      <c r="Y1554" t="s">
        <v>38</v>
      </c>
      <c r="Z1554" t="s">
        <v>115</v>
      </c>
      <c r="AA1554" s="11" t="str">
        <f>HYPERLINK(VLOOKUP('Prof.LUM Signify new ver'!A1554,Table1[#All],2,FALSE),"Фото")</f>
        <v>Фото</v>
      </c>
      <c r="AB1554" s="11" t="str">
        <f>HYPERLINK(VLOOKUP('Prof.LUM Signify new ver'!A1554,Table1[#All],3,FALSE),"Паспорт продукту")</f>
        <v>Паспорт продукту</v>
      </c>
      <c r="AC1554" s="11" t="str">
        <f>HYPERLINK(VLOOKUP('Prof.LUM Signify new ver'!A1554,Table1[#All],4,FALSE),"Інструкція")</f>
        <v>Інструкція</v>
      </c>
    </row>
    <row r="1555" spans="1:29">
      <c r="A1555" s="4">
        <v>910505102532</v>
      </c>
      <c r="B1555" t="s">
        <v>2819</v>
      </c>
      <c r="C1555" t="s">
        <v>2735</v>
      </c>
      <c r="D1555" t="s">
        <v>2796</v>
      </c>
      <c r="E1555" t="s">
        <v>1616</v>
      </c>
      <c r="F1555" s="5">
        <v>19606.8</v>
      </c>
      <c r="H1555" t="s">
        <v>1306</v>
      </c>
      <c r="I1555" t="s">
        <v>2807</v>
      </c>
      <c r="J1555" t="s">
        <v>2808</v>
      </c>
      <c r="K1555" t="s">
        <v>103</v>
      </c>
      <c r="L1555" t="s">
        <v>2804</v>
      </c>
      <c r="M1555" t="s">
        <v>146</v>
      </c>
      <c r="N1555" t="s">
        <v>106</v>
      </c>
      <c r="Q1555" t="s">
        <v>2809</v>
      </c>
      <c r="R1555" t="s">
        <v>2815</v>
      </c>
      <c r="S1555" t="s">
        <v>2651</v>
      </c>
      <c r="T1555" t="s">
        <v>1025</v>
      </c>
      <c r="U1555" t="s">
        <v>112</v>
      </c>
      <c r="V1555" t="s">
        <v>678</v>
      </c>
      <c r="W1555" t="s">
        <v>114</v>
      </c>
      <c r="X1555" t="s">
        <v>175</v>
      </c>
      <c r="Y1555" t="s">
        <v>38</v>
      </c>
      <c r="Z1555" t="s">
        <v>115</v>
      </c>
      <c r="AA1555" s="11" t="str">
        <f>HYPERLINK(VLOOKUP('Prof.LUM Signify new ver'!A1555,Table1[#All],2,FALSE),"Фото")</f>
        <v>Фото</v>
      </c>
      <c r="AB1555" s="11" t="str">
        <f>HYPERLINK(VLOOKUP('Prof.LUM Signify new ver'!A1555,Table1[#All],3,FALSE),"Паспорт продукту")</f>
        <v>Паспорт продукту</v>
      </c>
      <c r="AC1555" s="11" t="str">
        <f>HYPERLINK(VLOOKUP('Prof.LUM Signify new ver'!A1555,Table1[#All],4,FALSE),"Інструкція")</f>
        <v>Інструкція</v>
      </c>
    </row>
    <row r="1556" spans="1:29">
      <c r="A1556" s="4">
        <v>910505102534</v>
      </c>
      <c r="B1556" t="s">
        <v>2820</v>
      </c>
      <c r="C1556" t="s">
        <v>2735</v>
      </c>
      <c r="D1556" t="s">
        <v>2796</v>
      </c>
      <c r="E1556" t="s">
        <v>1616</v>
      </c>
      <c r="F1556" s="5">
        <v>19297.2</v>
      </c>
      <c r="H1556" t="s">
        <v>1306</v>
      </c>
      <c r="I1556" t="s">
        <v>2807</v>
      </c>
      <c r="J1556" t="s">
        <v>2808</v>
      </c>
      <c r="K1556" t="s">
        <v>103</v>
      </c>
      <c r="L1556" t="s">
        <v>104</v>
      </c>
      <c r="M1556" t="s">
        <v>146</v>
      </c>
      <c r="N1556" t="s">
        <v>106</v>
      </c>
      <c r="Q1556" t="s">
        <v>2809</v>
      </c>
      <c r="R1556" t="s">
        <v>2821</v>
      </c>
      <c r="S1556" t="s">
        <v>2822</v>
      </c>
      <c r="T1556" t="s">
        <v>2660</v>
      </c>
      <c r="U1556" t="s">
        <v>112</v>
      </c>
      <c r="V1556" t="s">
        <v>113</v>
      </c>
      <c r="W1556" t="s">
        <v>114</v>
      </c>
      <c r="X1556" t="s">
        <v>175</v>
      </c>
      <c r="Y1556" t="s">
        <v>38</v>
      </c>
      <c r="Z1556" t="s">
        <v>115</v>
      </c>
      <c r="AA1556" s="11" t="str">
        <f>HYPERLINK(VLOOKUP('Prof.LUM Signify new ver'!A1556,Table1[#All],2,FALSE),"Фото")</f>
        <v>Фото</v>
      </c>
      <c r="AB1556" s="11" t="str">
        <f>HYPERLINK(VLOOKUP('Prof.LUM Signify new ver'!A1556,Table1[#All],3,FALSE),"Паспорт продукту")</f>
        <v>Паспорт продукту</v>
      </c>
      <c r="AC1556" s="11" t="str">
        <f>HYPERLINK(VLOOKUP('Prof.LUM Signify new ver'!A1556,Table1[#All],4,FALSE),"Інструкція")</f>
        <v>Інструкція</v>
      </c>
    </row>
    <row r="1557" spans="1:29">
      <c r="A1557" s="4">
        <v>910505102415</v>
      </c>
      <c r="B1557" t="s">
        <v>2823</v>
      </c>
      <c r="C1557" t="s">
        <v>2735</v>
      </c>
      <c r="D1557" t="s">
        <v>2796</v>
      </c>
      <c r="E1557" t="s">
        <v>1616</v>
      </c>
      <c r="F1557" s="5">
        <v>19616.399999999998</v>
      </c>
      <c r="H1557" t="s">
        <v>1306</v>
      </c>
      <c r="I1557" t="s">
        <v>2807</v>
      </c>
      <c r="J1557" t="s">
        <v>2808</v>
      </c>
      <c r="K1557" t="s">
        <v>188</v>
      </c>
      <c r="L1557" t="s">
        <v>2799</v>
      </c>
      <c r="M1557" t="s">
        <v>146</v>
      </c>
      <c r="N1557" t="s">
        <v>106</v>
      </c>
      <c r="Q1557" t="s">
        <v>2809</v>
      </c>
      <c r="R1557" t="s">
        <v>2821</v>
      </c>
      <c r="S1557" t="s">
        <v>1002</v>
      </c>
      <c r="T1557" t="s">
        <v>1851</v>
      </c>
      <c r="U1557" t="s">
        <v>112</v>
      </c>
      <c r="V1557" t="s">
        <v>678</v>
      </c>
      <c r="W1557" t="s">
        <v>114</v>
      </c>
      <c r="X1557" t="s">
        <v>175</v>
      </c>
      <c r="Y1557" t="s">
        <v>38</v>
      </c>
      <c r="Z1557" t="s">
        <v>115</v>
      </c>
      <c r="AA1557" s="11" t="str">
        <f>HYPERLINK(VLOOKUP('Prof.LUM Signify new ver'!A1557,Table1[#All],2,FALSE),"Фото")</f>
        <v>Фото</v>
      </c>
      <c r="AB1557" s="11" t="str">
        <f>HYPERLINK(VLOOKUP('Prof.LUM Signify new ver'!A1557,Table1[#All],3,FALSE),"Паспорт продукту")</f>
        <v>Паспорт продукту</v>
      </c>
      <c r="AC1557" s="11" t="str">
        <f>HYPERLINK(VLOOKUP('Prof.LUM Signify new ver'!A1557,Table1[#All],4,FALSE),"Інструкція")</f>
        <v>Інструкція</v>
      </c>
    </row>
    <row r="1558" spans="1:29">
      <c r="A1558" s="4">
        <v>910505102535</v>
      </c>
      <c r="B1558" t="s">
        <v>2824</v>
      </c>
      <c r="C1558" t="s">
        <v>2735</v>
      </c>
      <c r="D1558" t="s">
        <v>2796</v>
      </c>
      <c r="E1558" t="s">
        <v>1616</v>
      </c>
      <c r="F1558" s="5">
        <v>16149.599999999999</v>
      </c>
      <c r="H1558" t="s">
        <v>1306</v>
      </c>
      <c r="I1558" t="s">
        <v>2807</v>
      </c>
      <c r="J1558" t="s">
        <v>2808</v>
      </c>
      <c r="K1558" t="s">
        <v>188</v>
      </c>
      <c r="L1558" t="s">
        <v>2799</v>
      </c>
      <c r="M1558" t="s">
        <v>146</v>
      </c>
      <c r="N1558" t="s">
        <v>106</v>
      </c>
      <c r="Q1558" t="s">
        <v>2809</v>
      </c>
      <c r="R1558" t="s">
        <v>2821</v>
      </c>
      <c r="S1558" t="s">
        <v>1002</v>
      </c>
      <c r="T1558" t="s">
        <v>1851</v>
      </c>
      <c r="U1558" t="s">
        <v>112</v>
      </c>
      <c r="V1558" t="s">
        <v>678</v>
      </c>
      <c r="W1558" t="s">
        <v>114</v>
      </c>
      <c r="X1558" t="s">
        <v>175</v>
      </c>
      <c r="Y1558" t="s">
        <v>38</v>
      </c>
      <c r="Z1558" t="s">
        <v>115</v>
      </c>
      <c r="AA1558" s="11" t="str">
        <f>HYPERLINK(VLOOKUP('Prof.LUM Signify new ver'!A1558,Table1[#All],2,FALSE),"Фото")</f>
        <v>Фото</v>
      </c>
      <c r="AB1558" s="11" t="str">
        <f>HYPERLINK(VLOOKUP('Prof.LUM Signify new ver'!A1558,Table1[#All],3,FALSE),"Паспорт продукту")</f>
        <v>Паспорт продукту</v>
      </c>
      <c r="AC1558" s="11" t="str">
        <f>HYPERLINK(VLOOKUP('Prof.LUM Signify new ver'!A1558,Table1[#All],4,FALSE),"Інструкція")</f>
        <v>Інструкція</v>
      </c>
    </row>
    <row r="1559" spans="1:29">
      <c r="A1559" s="4">
        <v>910505102537</v>
      </c>
      <c r="B1559" t="s">
        <v>2825</v>
      </c>
      <c r="C1559" t="s">
        <v>2735</v>
      </c>
      <c r="D1559" t="s">
        <v>2796</v>
      </c>
      <c r="E1559" t="s">
        <v>1616</v>
      </c>
      <c r="F1559" s="5">
        <v>19616.399999999998</v>
      </c>
      <c r="H1559" t="s">
        <v>1306</v>
      </c>
      <c r="I1559" t="s">
        <v>2807</v>
      </c>
      <c r="J1559" t="s">
        <v>2808</v>
      </c>
      <c r="K1559" t="s">
        <v>693</v>
      </c>
      <c r="L1559" t="s">
        <v>2802</v>
      </c>
      <c r="M1559" t="s">
        <v>146</v>
      </c>
      <c r="N1559" t="s">
        <v>106</v>
      </c>
      <c r="Q1559" t="s">
        <v>2809</v>
      </c>
      <c r="R1559" t="s">
        <v>2821</v>
      </c>
      <c r="S1559" t="s">
        <v>2822</v>
      </c>
      <c r="T1559" t="s">
        <v>1360</v>
      </c>
      <c r="U1559" t="s">
        <v>112</v>
      </c>
      <c r="V1559" t="s">
        <v>678</v>
      </c>
      <c r="W1559" t="s">
        <v>114</v>
      </c>
      <c r="X1559" t="s">
        <v>175</v>
      </c>
      <c r="Y1559" t="s">
        <v>38</v>
      </c>
      <c r="Z1559" t="s">
        <v>115</v>
      </c>
      <c r="AA1559" s="11" t="str">
        <f>HYPERLINK(VLOOKUP('Prof.LUM Signify new ver'!A1559,Table1[#All],2,FALSE),"Фото")</f>
        <v>Фото</v>
      </c>
      <c r="AB1559" s="11" t="str">
        <f>HYPERLINK(VLOOKUP('Prof.LUM Signify new ver'!A1559,Table1[#All],3,FALSE),"Паспорт продукту")</f>
        <v>Паспорт продукту</v>
      </c>
      <c r="AC1559" s="11" t="str">
        <f>HYPERLINK(VLOOKUP('Prof.LUM Signify new ver'!A1559,Table1[#All],4,FALSE),"Інструкція")</f>
        <v>Інструкція</v>
      </c>
    </row>
    <row r="1560" spans="1:29">
      <c r="A1560" s="4">
        <v>910505102538</v>
      </c>
      <c r="B1560" t="s">
        <v>2826</v>
      </c>
      <c r="C1560" t="s">
        <v>2735</v>
      </c>
      <c r="D1560" t="s">
        <v>2796</v>
      </c>
      <c r="E1560" t="s">
        <v>1616</v>
      </c>
      <c r="F1560" s="5">
        <v>19616.399999999998</v>
      </c>
      <c r="H1560" t="s">
        <v>1306</v>
      </c>
      <c r="I1560" t="s">
        <v>2807</v>
      </c>
      <c r="J1560" t="s">
        <v>2808</v>
      </c>
      <c r="K1560" t="s">
        <v>103</v>
      </c>
      <c r="L1560" t="s">
        <v>2804</v>
      </c>
      <c r="M1560" t="s">
        <v>146</v>
      </c>
      <c r="N1560" t="s">
        <v>106</v>
      </c>
      <c r="Q1560" t="s">
        <v>2809</v>
      </c>
      <c r="R1560" t="s">
        <v>2821</v>
      </c>
      <c r="S1560" t="s">
        <v>2822</v>
      </c>
      <c r="T1560" t="s">
        <v>960</v>
      </c>
      <c r="U1560" t="s">
        <v>112</v>
      </c>
      <c r="V1560" t="s">
        <v>678</v>
      </c>
      <c r="W1560" t="s">
        <v>114</v>
      </c>
      <c r="X1560" t="s">
        <v>175</v>
      </c>
      <c r="Y1560" t="s">
        <v>38</v>
      </c>
      <c r="Z1560" t="s">
        <v>115</v>
      </c>
      <c r="AA1560" s="11" t="str">
        <f>HYPERLINK(VLOOKUP('Prof.LUM Signify new ver'!A1560,Table1[#All],2,FALSE),"Фото")</f>
        <v>Фото</v>
      </c>
      <c r="AB1560" s="11" t="str">
        <f>HYPERLINK(VLOOKUP('Prof.LUM Signify new ver'!A1560,Table1[#All],3,FALSE),"Паспорт продукту")</f>
        <v>Паспорт продукту</v>
      </c>
      <c r="AC1560" s="11" t="str">
        <f>HYPERLINK(VLOOKUP('Prof.LUM Signify new ver'!A1560,Table1[#All],4,FALSE),"Інструкція")</f>
        <v>Інструкція</v>
      </c>
    </row>
    <row r="1561" spans="1:29">
      <c r="A1561" s="4">
        <v>910505102539</v>
      </c>
      <c r="B1561" t="s">
        <v>2827</v>
      </c>
      <c r="C1561" t="s">
        <v>2735</v>
      </c>
      <c r="D1561" t="s">
        <v>2796</v>
      </c>
      <c r="E1561" t="s">
        <v>1616</v>
      </c>
      <c r="F1561" s="5">
        <v>19606.8</v>
      </c>
      <c r="H1561" t="s">
        <v>1306</v>
      </c>
      <c r="I1561" t="s">
        <v>2807</v>
      </c>
      <c r="J1561" t="s">
        <v>2808</v>
      </c>
      <c r="K1561" t="s">
        <v>103</v>
      </c>
      <c r="L1561" t="s">
        <v>2804</v>
      </c>
      <c r="M1561" t="s">
        <v>146</v>
      </c>
      <c r="N1561" t="s">
        <v>106</v>
      </c>
      <c r="Q1561" t="s">
        <v>2809</v>
      </c>
      <c r="R1561" t="s">
        <v>2821</v>
      </c>
      <c r="S1561" t="s">
        <v>2822</v>
      </c>
      <c r="T1561" t="s">
        <v>960</v>
      </c>
      <c r="U1561" t="s">
        <v>112</v>
      </c>
      <c r="V1561" t="s">
        <v>678</v>
      </c>
      <c r="W1561" t="s">
        <v>114</v>
      </c>
      <c r="X1561" t="s">
        <v>175</v>
      </c>
      <c r="Y1561" t="s">
        <v>38</v>
      </c>
      <c r="Z1561" t="s">
        <v>115</v>
      </c>
      <c r="AA1561" s="11" t="str">
        <f>HYPERLINK(VLOOKUP('Prof.LUM Signify new ver'!A1561,Table1[#All],2,FALSE),"Фото")</f>
        <v>Фото</v>
      </c>
      <c r="AB1561" s="11" t="str">
        <f>HYPERLINK(VLOOKUP('Prof.LUM Signify new ver'!A1561,Table1[#All],3,FALSE),"Паспорт продукту")</f>
        <v>Паспорт продукту</v>
      </c>
      <c r="AC1561" s="11" t="str">
        <f>HYPERLINK(VLOOKUP('Prof.LUM Signify new ver'!A1561,Table1[#All],4,FALSE),"Інструкція")</f>
        <v>Інструкція</v>
      </c>
    </row>
    <row r="1562" spans="1:29">
      <c r="A1562" s="4">
        <v>910500465998</v>
      </c>
      <c r="B1562" t="s">
        <v>2828</v>
      </c>
      <c r="C1562" t="s">
        <v>2735</v>
      </c>
      <c r="D1562" t="s">
        <v>2829</v>
      </c>
      <c r="E1562" t="s">
        <v>1616</v>
      </c>
      <c r="F1562" s="5">
        <v>10753.199999999999</v>
      </c>
      <c r="H1562" t="s">
        <v>1741</v>
      </c>
      <c r="K1562" t="s">
        <v>188</v>
      </c>
      <c r="L1562" t="s">
        <v>196</v>
      </c>
      <c r="M1562" t="s">
        <v>146</v>
      </c>
      <c r="N1562" t="s">
        <v>106</v>
      </c>
      <c r="O1562" t="s">
        <v>2830</v>
      </c>
      <c r="Q1562" t="s">
        <v>2831</v>
      </c>
      <c r="R1562" t="s">
        <v>1041</v>
      </c>
      <c r="S1562" t="s">
        <v>1976</v>
      </c>
      <c r="T1562" t="s">
        <v>2018</v>
      </c>
      <c r="U1562" t="s">
        <v>112</v>
      </c>
      <c r="V1562" t="s">
        <v>113</v>
      </c>
      <c r="W1562" t="s">
        <v>114</v>
      </c>
      <c r="X1562" t="s">
        <v>175</v>
      </c>
      <c r="Y1562" t="s">
        <v>38</v>
      </c>
      <c r="Z1562" t="s">
        <v>115</v>
      </c>
      <c r="AA1562" s="11" t="str">
        <f>HYPERLINK(VLOOKUP('Prof.LUM Signify new ver'!A1562,Table1[#All],2,FALSE),"Фото")</f>
        <v>Фото</v>
      </c>
      <c r="AB1562" s="11" t="str">
        <f>HYPERLINK(VLOOKUP('Prof.LUM Signify new ver'!A1562,Table1[#All],3,FALSE),"Паспорт продукту")</f>
        <v>Паспорт продукту</v>
      </c>
      <c r="AC1562" s="11" t="str">
        <f>HYPERLINK(VLOOKUP('Prof.LUM Signify new ver'!A1562,Table1[#All],4,FALSE),"Інструкція")</f>
        <v>Інструкція</v>
      </c>
    </row>
    <row r="1563" spans="1:29">
      <c r="A1563" s="4">
        <v>910505100014</v>
      </c>
      <c r="B1563" t="s">
        <v>2832</v>
      </c>
      <c r="C1563" t="s">
        <v>2735</v>
      </c>
      <c r="D1563" t="s">
        <v>2829</v>
      </c>
      <c r="E1563" t="s">
        <v>1616</v>
      </c>
      <c r="F1563" s="5">
        <v>10650</v>
      </c>
      <c r="H1563" t="s">
        <v>1741</v>
      </c>
      <c r="K1563" t="s">
        <v>188</v>
      </c>
      <c r="L1563" t="s">
        <v>681</v>
      </c>
      <c r="M1563" t="s">
        <v>146</v>
      </c>
      <c r="N1563" t="s">
        <v>106</v>
      </c>
      <c r="O1563" t="s">
        <v>2833</v>
      </c>
      <c r="Q1563" t="s">
        <v>2831</v>
      </c>
      <c r="R1563" t="s">
        <v>2834</v>
      </c>
      <c r="S1563" t="s">
        <v>1017</v>
      </c>
      <c r="T1563" t="s">
        <v>1436</v>
      </c>
      <c r="U1563" t="s">
        <v>112</v>
      </c>
      <c r="V1563" t="s">
        <v>678</v>
      </c>
      <c r="W1563" t="s">
        <v>114</v>
      </c>
      <c r="X1563" t="s">
        <v>175</v>
      </c>
      <c r="Y1563" t="s">
        <v>38</v>
      </c>
      <c r="Z1563" t="s">
        <v>115</v>
      </c>
      <c r="AA1563" s="11" t="str">
        <f>HYPERLINK(VLOOKUP('Prof.LUM Signify new ver'!A1563,Table1[#All],2,FALSE),"Фото")</f>
        <v>Фото</v>
      </c>
      <c r="AB1563" s="11" t="str">
        <f>HYPERLINK(VLOOKUP('Prof.LUM Signify new ver'!A1563,Table1[#All],3,FALSE),"Паспорт продукту")</f>
        <v>Паспорт продукту</v>
      </c>
      <c r="AC1563" s="11" t="str">
        <f>HYPERLINK(VLOOKUP('Prof.LUM Signify new ver'!A1563,Table1[#All],4,FALSE),"Інструкція")</f>
        <v>Інструкція</v>
      </c>
    </row>
    <row r="1564" spans="1:29">
      <c r="A1564" s="4">
        <v>910500465860</v>
      </c>
      <c r="B1564" t="s">
        <v>2835</v>
      </c>
      <c r="C1564" t="s">
        <v>1705</v>
      </c>
      <c r="D1564" t="s">
        <v>2836</v>
      </c>
      <c r="E1564" t="s">
        <v>1616</v>
      </c>
      <c r="F1564" s="5">
        <v>1465.2</v>
      </c>
      <c r="G1564" t="s">
        <v>1830</v>
      </c>
      <c r="H1564" t="s">
        <v>2837</v>
      </c>
      <c r="Z1564" t="s">
        <v>115</v>
      </c>
      <c r="AA1564" s="11" t="str">
        <f>HYPERLINK(VLOOKUP('Prof.LUM Signify new ver'!A1564,Table1[#All],2,FALSE),"Фото")</f>
        <v>Фото</v>
      </c>
      <c r="AB1564" s="11" t="str">
        <f>HYPERLINK(VLOOKUP('Prof.LUM Signify new ver'!A1564,Table1[#All],3,FALSE),"Паспорт продукту")</f>
        <v>Паспорт продукту</v>
      </c>
      <c r="AC1564" s="11" t="str">
        <f>HYPERLINK(VLOOKUP('Prof.LUM Signify new ver'!A1564,Table1[#All],4,FALSE),"Інструкція")</f>
        <v>Інструкція</v>
      </c>
    </row>
    <row r="1565" spans="1:29">
      <c r="A1565" s="4">
        <v>910500465866</v>
      </c>
      <c r="B1565" t="s">
        <v>2838</v>
      </c>
      <c r="C1565" t="s">
        <v>1705</v>
      </c>
      <c r="D1565" t="s">
        <v>2836</v>
      </c>
      <c r="E1565" t="s">
        <v>1616</v>
      </c>
      <c r="F1565" s="5">
        <v>1507.2</v>
      </c>
      <c r="G1565" t="s">
        <v>2506</v>
      </c>
      <c r="H1565" t="s">
        <v>2839</v>
      </c>
      <c r="Z1565" t="s">
        <v>115</v>
      </c>
      <c r="AA1565" s="11" t="str">
        <f>HYPERLINK(VLOOKUP('Prof.LUM Signify new ver'!A1565,Table1[#All],2,FALSE),"Фото")</f>
        <v>Фото</v>
      </c>
      <c r="AB1565" s="11" t="str">
        <f>HYPERLINK(VLOOKUP('Prof.LUM Signify new ver'!A1565,Table1[#All],3,FALSE),"Паспорт продукту")</f>
        <v>Паспорт продукту</v>
      </c>
      <c r="AC1565" s="11" t="str">
        <f>HYPERLINK(VLOOKUP('Prof.LUM Signify new ver'!A1565,Table1[#All],4,FALSE),"Інструкція")</f>
        <v>Інструкція</v>
      </c>
    </row>
    <row r="1566" spans="1:29">
      <c r="A1566" s="4">
        <v>910500465867</v>
      </c>
      <c r="B1566" t="s">
        <v>2840</v>
      </c>
      <c r="C1566" t="s">
        <v>1705</v>
      </c>
      <c r="D1566" t="s">
        <v>2836</v>
      </c>
      <c r="E1566" t="s">
        <v>1616</v>
      </c>
      <c r="F1566" s="5">
        <v>1507.2</v>
      </c>
      <c r="G1566" t="s">
        <v>2506</v>
      </c>
      <c r="H1566" t="s">
        <v>2839</v>
      </c>
      <c r="Z1566" t="s">
        <v>115</v>
      </c>
      <c r="AA1566" s="11" t="str">
        <f>HYPERLINK(VLOOKUP('Prof.LUM Signify new ver'!A1566,Table1[#All],2,FALSE),"Фото")</f>
        <v>Фото</v>
      </c>
      <c r="AB1566" s="11" t="str">
        <f>HYPERLINK(VLOOKUP('Prof.LUM Signify new ver'!A1566,Table1[#All],3,FALSE),"Паспорт продукту")</f>
        <v>Паспорт продукту</v>
      </c>
      <c r="AC1566" s="11" t="str">
        <f>HYPERLINK(VLOOKUP('Prof.LUM Signify new ver'!A1566,Table1[#All],4,FALSE),"Інструкція")</f>
        <v>Інструкція</v>
      </c>
    </row>
    <row r="1567" spans="1:29">
      <c r="A1567" s="4">
        <v>910500465870</v>
      </c>
      <c r="B1567" t="s">
        <v>2841</v>
      </c>
      <c r="C1567" t="s">
        <v>1705</v>
      </c>
      <c r="D1567" t="s">
        <v>2836</v>
      </c>
      <c r="E1567" t="s">
        <v>1616</v>
      </c>
      <c r="F1567" s="5">
        <v>1149.5999999999999</v>
      </c>
      <c r="G1567" t="s">
        <v>2506</v>
      </c>
      <c r="H1567" t="s">
        <v>2839</v>
      </c>
      <c r="Q1567" t="s">
        <v>1549</v>
      </c>
      <c r="Z1567" t="s">
        <v>115</v>
      </c>
      <c r="AA1567" s="11" t="str">
        <f>HYPERLINK(VLOOKUP('Prof.LUM Signify new ver'!A1567,Table1[#All],2,FALSE),"Фото")</f>
        <v>Фото</v>
      </c>
      <c r="AB1567" s="11" t="str">
        <f>HYPERLINK(VLOOKUP('Prof.LUM Signify new ver'!A1567,Table1[#All],3,FALSE),"Паспорт продукту")</f>
        <v>Паспорт продукту</v>
      </c>
      <c r="AC1567" s="11" t="str">
        <f>HYPERLINK(VLOOKUP('Prof.LUM Signify new ver'!A1567,Table1[#All],4,FALSE),"Інструкція")</f>
        <v>Інструкція</v>
      </c>
    </row>
    <row r="1568" spans="1:29">
      <c r="A1568" s="4">
        <v>910500465871</v>
      </c>
      <c r="B1568" t="s">
        <v>2842</v>
      </c>
      <c r="C1568" t="s">
        <v>1705</v>
      </c>
      <c r="D1568" t="s">
        <v>2836</v>
      </c>
      <c r="E1568" t="s">
        <v>1616</v>
      </c>
      <c r="F1568" s="5">
        <v>1566</v>
      </c>
      <c r="G1568" t="s">
        <v>2506</v>
      </c>
      <c r="H1568" t="s">
        <v>2839</v>
      </c>
      <c r="Q1568" t="s">
        <v>1620</v>
      </c>
      <c r="Z1568" t="s">
        <v>115</v>
      </c>
      <c r="AA1568" s="11" t="str">
        <f>HYPERLINK(VLOOKUP('Prof.LUM Signify new ver'!A1568,Table1[#All],2,FALSE),"Фото")</f>
        <v>Фото</v>
      </c>
      <c r="AB1568" s="11" t="str">
        <f>HYPERLINK(VLOOKUP('Prof.LUM Signify new ver'!A1568,Table1[#All],3,FALSE),"Паспорт продукту")</f>
        <v>Паспорт продукту</v>
      </c>
      <c r="AC1568" s="11" t="str">
        <f>HYPERLINK(VLOOKUP('Prof.LUM Signify new ver'!A1568,Table1[#All],4,FALSE),"Інструкція")</f>
        <v>Інструкція</v>
      </c>
    </row>
    <row r="1569" spans="1:29">
      <c r="A1569" s="4">
        <v>910500465873</v>
      </c>
      <c r="B1569" t="s">
        <v>2843</v>
      </c>
      <c r="C1569" t="s">
        <v>1705</v>
      </c>
      <c r="D1569" t="s">
        <v>2836</v>
      </c>
      <c r="E1569" t="s">
        <v>1616</v>
      </c>
      <c r="F1569" s="5">
        <v>1628.3999999999999</v>
      </c>
      <c r="G1569" t="s">
        <v>2506</v>
      </c>
      <c r="H1569" t="s">
        <v>2839</v>
      </c>
      <c r="Q1569" t="s">
        <v>2070</v>
      </c>
      <c r="Z1569" t="s">
        <v>115</v>
      </c>
      <c r="AA1569" s="11" t="str">
        <f>HYPERLINK(VLOOKUP('Prof.LUM Signify new ver'!A1569,Table1[#All],2,FALSE),"Фото")</f>
        <v>Фото</v>
      </c>
      <c r="AB1569" s="11" t="str">
        <f>HYPERLINK(VLOOKUP('Prof.LUM Signify new ver'!A1569,Table1[#All],3,FALSE),"Паспорт продукту")</f>
        <v>Паспорт продукту</v>
      </c>
      <c r="AC1569" s="11" t="str">
        <f>HYPERLINK(VLOOKUP('Prof.LUM Signify new ver'!A1569,Table1[#All],4,FALSE),"Інструкція")</f>
        <v>Інструкція</v>
      </c>
    </row>
    <row r="1570" spans="1:29">
      <c r="A1570" s="4">
        <v>910500465872</v>
      </c>
      <c r="B1570" t="s">
        <v>2844</v>
      </c>
      <c r="C1570" t="s">
        <v>1705</v>
      </c>
      <c r="D1570" t="s">
        <v>2836</v>
      </c>
      <c r="E1570" t="s">
        <v>1616</v>
      </c>
      <c r="F1570" s="5">
        <v>1150.8</v>
      </c>
      <c r="G1570" t="s">
        <v>2506</v>
      </c>
      <c r="H1570" t="s">
        <v>2839</v>
      </c>
      <c r="Q1570" t="s">
        <v>108</v>
      </c>
      <c r="Z1570" t="s">
        <v>115</v>
      </c>
      <c r="AA1570" s="11" t="str">
        <f>HYPERLINK(VLOOKUP('Prof.LUM Signify new ver'!A1570,Table1[#All],2,FALSE),"Фото")</f>
        <v>Фото</v>
      </c>
      <c r="AB1570" s="11" t="str">
        <f>HYPERLINK(VLOOKUP('Prof.LUM Signify new ver'!A1570,Table1[#All],3,FALSE),"Паспорт продукту")</f>
        <v>Паспорт продукту</v>
      </c>
      <c r="AC1570" s="11" t="str">
        <f>HYPERLINK(VLOOKUP('Prof.LUM Signify new ver'!A1570,Table1[#All],4,FALSE),"Інструкція")</f>
        <v>Інструкція</v>
      </c>
    </row>
    <row r="1571" spans="1:29">
      <c r="A1571" s="4">
        <v>910500465869</v>
      </c>
      <c r="B1571" t="s">
        <v>2845</v>
      </c>
      <c r="C1571" t="s">
        <v>1705</v>
      </c>
      <c r="D1571" t="s">
        <v>2836</v>
      </c>
      <c r="E1571" t="s">
        <v>1616</v>
      </c>
      <c r="F1571" s="5">
        <v>2893.2</v>
      </c>
      <c r="G1571" t="s">
        <v>982</v>
      </c>
      <c r="H1571" t="s">
        <v>2657</v>
      </c>
      <c r="Z1571" t="s">
        <v>115</v>
      </c>
      <c r="AA1571" s="11" t="str">
        <f>HYPERLINK(VLOOKUP('Prof.LUM Signify new ver'!A1571,Table1[#All],2,FALSE),"Фото")</f>
        <v>Фото</v>
      </c>
      <c r="AB1571" s="11" t="str">
        <f>HYPERLINK(VLOOKUP('Prof.LUM Signify new ver'!A1571,Table1[#All],3,FALSE),"Паспорт продукту")</f>
        <v>Паспорт продукту</v>
      </c>
      <c r="AC1571" s="11" t="str">
        <f>HYPERLINK(VLOOKUP('Prof.LUM Signify new ver'!A1571,Table1[#All],4,FALSE),"Інструкція")</f>
        <v>Інструкція</v>
      </c>
    </row>
    <row r="1572" spans="1:29">
      <c r="A1572" s="4">
        <v>910500465874</v>
      </c>
      <c r="B1572" t="s">
        <v>2846</v>
      </c>
      <c r="C1572" t="s">
        <v>1705</v>
      </c>
      <c r="D1572" t="s">
        <v>2836</v>
      </c>
      <c r="E1572" t="s">
        <v>1616</v>
      </c>
      <c r="F1572" s="5">
        <v>1935.6</v>
      </c>
      <c r="G1572" t="s">
        <v>982</v>
      </c>
      <c r="H1572" t="s">
        <v>2657</v>
      </c>
      <c r="Q1572" t="s">
        <v>1549</v>
      </c>
      <c r="Z1572" t="s">
        <v>115</v>
      </c>
      <c r="AA1572" s="11" t="str">
        <f>HYPERLINK(VLOOKUP('Prof.LUM Signify new ver'!A1572,Table1[#All],2,FALSE),"Фото")</f>
        <v>Фото</v>
      </c>
      <c r="AB1572" s="11" t="str">
        <f>HYPERLINK(VLOOKUP('Prof.LUM Signify new ver'!A1572,Table1[#All],3,FALSE),"Паспорт продукту")</f>
        <v>Паспорт продукту</v>
      </c>
      <c r="AC1572" s="11" t="str">
        <f>HYPERLINK(VLOOKUP('Prof.LUM Signify new ver'!A1572,Table1[#All],4,FALSE),"Інструкція")</f>
        <v>Інструкція</v>
      </c>
    </row>
    <row r="1573" spans="1:29">
      <c r="A1573" s="4">
        <v>910500465875</v>
      </c>
      <c r="B1573" t="s">
        <v>2847</v>
      </c>
      <c r="C1573" t="s">
        <v>1705</v>
      </c>
      <c r="D1573" t="s">
        <v>2836</v>
      </c>
      <c r="E1573" t="s">
        <v>1616</v>
      </c>
      <c r="F1573" s="5">
        <v>1939.1999999999998</v>
      </c>
      <c r="G1573" t="s">
        <v>982</v>
      </c>
      <c r="H1573" t="s">
        <v>2657</v>
      </c>
      <c r="Q1573" t="s">
        <v>1620</v>
      </c>
      <c r="Z1573" t="s">
        <v>115</v>
      </c>
      <c r="AA1573" s="11" t="str">
        <f>HYPERLINK(VLOOKUP('Prof.LUM Signify new ver'!A1573,Table1[#All],2,FALSE),"Фото")</f>
        <v>Фото</v>
      </c>
      <c r="AB1573" s="11" t="str">
        <f>HYPERLINK(VLOOKUP('Prof.LUM Signify new ver'!A1573,Table1[#All],3,FALSE),"Паспорт продукту")</f>
        <v>Паспорт продукту</v>
      </c>
      <c r="AC1573" s="11" t="str">
        <f>HYPERLINK(VLOOKUP('Prof.LUM Signify new ver'!A1573,Table1[#All],4,FALSE),"Інструкція")</f>
        <v>Інструкція</v>
      </c>
    </row>
    <row r="1574" spans="1:29">
      <c r="A1574" s="4">
        <v>910500465877</v>
      </c>
      <c r="B1574" t="s">
        <v>2848</v>
      </c>
      <c r="C1574" t="s">
        <v>1705</v>
      </c>
      <c r="D1574" t="s">
        <v>2836</v>
      </c>
      <c r="E1574" t="s">
        <v>1616</v>
      </c>
      <c r="F1574" s="5">
        <v>1435.2</v>
      </c>
      <c r="G1574" t="s">
        <v>982</v>
      </c>
      <c r="H1574" t="s">
        <v>2657</v>
      </c>
      <c r="Q1574" t="s">
        <v>2070</v>
      </c>
      <c r="Z1574" t="s">
        <v>115</v>
      </c>
      <c r="AA1574" s="11" t="str">
        <f>HYPERLINK(VLOOKUP('Prof.LUM Signify new ver'!A1574,Table1[#All],2,FALSE),"Фото")</f>
        <v>Фото</v>
      </c>
      <c r="AB1574" s="11" t="str">
        <f>HYPERLINK(VLOOKUP('Prof.LUM Signify new ver'!A1574,Table1[#All],3,FALSE),"Паспорт продукту")</f>
        <v>Паспорт продукту</v>
      </c>
      <c r="AC1574" s="11" t="str">
        <f>HYPERLINK(VLOOKUP('Prof.LUM Signify new ver'!A1574,Table1[#All],4,FALSE),"Інструкція")</f>
        <v>Інструкція</v>
      </c>
    </row>
    <row r="1575" spans="1:29">
      <c r="A1575" s="4">
        <v>910500465876</v>
      </c>
      <c r="B1575" t="s">
        <v>2849</v>
      </c>
      <c r="C1575" t="s">
        <v>1705</v>
      </c>
      <c r="D1575" t="s">
        <v>2836</v>
      </c>
      <c r="E1575" t="s">
        <v>1616</v>
      </c>
      <c r="F1575" s="5">
        <v>1423.2</v>
      </c>
      <c r="G1575" t="s">
        <v>982</v>
      </c>
      <c r="H1575" t="s">
        <v>2657</v>
      </c>
      <c r="Q1575" t="s">
        <v>108</v>
      </c>
      <c r="Z1575" t="s">
        <v>115</v>
      </c>
      <c r="AA1575" s="11" t="str">
        <f>HYPERLINK(VLOOKUP('Prof.LUM Signify new ver'!A1575,Table1[#All],2,FALSE),"Фото")</f>
        <v>Фото</v>
      </c>
      <c r="AB1575" s="11" t="str">
        <f>HYPERLINK(VLOOKUP('Prof.LUM Signify new ver'!A1575,Table1[#All],3,FALSE),"Паспорт продукту")</f>
        <v>Паспорт продукту</v>
      </c>
      <c r="AC1575" s="11" t="str">
        <f>HYPERLINK(VLOOKUP('Prof.LUM Signify new ver'!A1575,Table1[#All],4,FALSE),"Інструкція")</f>
        <v>Інструкція</v>
      </c>
    </row>
    <row r="1576" spans="1:29">
      <c r="A1576" s="4">
        <v>911401820190</v>
      </c>
      <c r="B1576" t="s">
        <v>2850</v>
      </c>
      <c r="C1576" t="s">
        <v>1705</v>
      </c>
      <c r="D1576" t="s">
        <v>1705</v>
      </c>
      <c r="E1576" t="s">
        <v>185</v>
      </c>
      <c r="F1576" s="5">
        <v>822</v>
      </c>
      <c r="AA1576" s="11"/>
      <c r="AB1576" s="11"/>
      <c r="AC1576" s="11"/>
    </row>
    <row r="1577" spans="1:29">
      <c r="A1577" s="4">
        <v>912500104356</v>
      </c>
      <c r="B1577" t="s">
        <v>2851</v>
      </c>
      <c r="C1577" t="s">
        <v>1805</v>
      </c>
      <c r="D1577" t="s">
        <v>2852</v>
      </c>
      <c r="E1577" t="s">
        <v>1807</v>
      </c>
      <c r="F1577" s="5">
        <v>16896</v>
      </c>
      <c r="AA1577" s="11"/>
      <c r="AB1577" s="11"/>
      <c r="AC1577" s="11"/>
    </row>
    <row r="1578" spans="1:29">
      <c r="A1578" s="4">
        <v>912500106605</v>
      </c>
      <c r="B1578" t="s">
        <v>2853</v>
      </c>
      <c r="C1578" t="s">
        <v>1805</v>
      </c>
      <c r="D1578" t="s">
        <v>2852</v>
      </c>
      <c r="E1578" t="s">
        <v>1807</v>
      </c>
      <c r="F1578" s="5">
        <v>15272.4</v>
      </c>
      <c r="AA1578" s="11"/>
      <c r="AB1578" s="11"/>
      <c r="AC1578" s="11"/>
    </row>
    <row r="1579" spans="1:29">
      <c r="A1579" s="4">
        <v>912500104174</v>
      </c>
      <c r="B1579" t="s">
        <v>2854</v>
      </c>
      <c r="C1579" t="s">
        <v>1805</v>
      </c>
      <c r="D1579" t="s">
        <v>2855</v>
      </c>
      <c r="E1579" t="s">
        <v>1807</v>
      </c>
      <c r="F1579" s="5">
        <v>7248</v>
      </c>
      <c r="AA1579" s="11"/>
      <c r="AB1579" s="11"/>
      <c r="AC1579" s="11"/>
    </row>
    <row r="1580" spans="1:29">
      <c r="A1580" s="4">
        <v>912500104173</v>
      </c>
      <c r="B1580" t="s">
        <v>2856</v>
      </c>
      <c r="C1580" t="s">
        <v>1805</v>
      </c>
      <c r="D1580" t="s">
        <v>2855</v>
      </c>
      <c r="E1580" t="s">
        <v>1807</v>
      </c>
      <c r="F1580" s="5">
        <v>7192.8</v>
      </c>
      <c r="AA1580" s="11"/>
      <c r="AB1580" s="11"/>
      <c r="AC1580" s="11"/>
    </row>
    <row r="1581" spans="1:29">
      <c r="A1581" s="4">
        <v>912500105140</v>
      </c>
      <c r="B1581" t="s">
        <v>2859</v>
      </c>
      <c r="C1581" t="s">
        <v>1805</v>
      </c>
      <c r="D1581" t="s">
        <v>2858</v>
      </c>
      <c r="E1581" t="s">
        <v>1616</v>
      </c>
      <c r="F1581" s="5">
        <v>4402.8</v>
      </c>
      <c r="AA1581" s="11"/>
      <c r="AB1581" s="11"/>
      <c r="AC1581" s="11"/>
    </row>
    <row r="1582" spans="1:29">
      <c r="A1582" s="4">
        <v>910771146723</v>
      </c>
      <c r="B1582" t="s">
        <v>2862</v>
      </c>
      <c r="C1582" t="s">
        <v>1805</v>
      </c>
      <c r="D1582" t="s">
        <v>2863</v>
      </c>
      <c r="E1582" t="s">
        <v>1616</v>
      </c>
      <c r="F1582" s="5">
        <v>8269.1999999999989</v>
      </c>
      <c r="AA1582" s="11"/>
      <c r="AB1582" s="11"/>
      <c r="AC1582" s="11"/>
    </row>
    <row r="1583" spans="1:29">
      <c r="A1583" s="4">
        <v>910771146722</v>
      </c>
      <c r="B1583" t="s">
        <v>2864</v>
      </c>
      <c r="C1583" t="s">
        <v>1805</v>
      </c>
      <c r="D1583" t="s">
        <v>2863</v>
      </c>
      <c r="E1583" t="s">
        <v>1616</v>
      </c>
      <c r="F1583" s="5">
        <v>6494.4</v>
      </c>
      <c r="AA1583" s="11"/>
      <c r="AB1583" s="11"/>
      <c r="AC1583" s="11"/>
    </row>
    <row r="1584" spans="1:29">
      <c r="A1584" s="4">
        <v>913700355703</v>
      </c>
      <c r="B1584" t="s">
        <v>2865</v>
      </c>
      <c r="C1584" t="s">
        <v>2074</v>
      </c>
      <c r="D1584" t="s">
        <v>1705</v>
      </c>
      <c r="E1584" t="s">
        <v>35</v>
      </c>
      <c r="F1584" s="5">
        <v>14276.4</v>
      </c>
      <c r="AA1584" s="11" t="str">
        <f>HYPERLINK(VLOOKUP('Prof.LUM Signify new ver'!A1584,Table1[#All],2,FALSE),"Фото")</f>
        <v>Фото</v>
      </c>
      <c r="AB1584" s="11" t="str">
        <f>HYPERLINK(VLOOKUP('Prof.LUM Signify new ver'!A1584,Table1[#All],3,FALSE),"Паспорт продукту")</f>
        <v>Паспорт продукту</v>
      </c>
      <c r="AC1584" s="11" t="str">
        <f>HYPERLINK(VLOOKUP('Prof.LUM Signify new ver'!A1584,Table1[#All],4,FALSE),"Інструкція")</f>
        <v>Інструкція</v>
      </c>
    </row>
    <row r="1585" spans="1:29">
      <c r="A1585" s="4">
        <v>912400137141</v>
      </c>
      <c r="B1585" t="s">
        <v>2866</v>
      </c>
      <c r="C1585" t="s">
        <v>2726</v>
      </c>
      <c r="D1585" t="s">
        <v>2727</v>
      </c>
      <c r="E1585" t="s">
        <v>185</v>
      </c>
      <c r="F1585" s="5">
        <v>13268.4</v>
      </c>
      <c r="AA1585" s="11"/>
      <c r="AB1585" s="11"/>
      <c r="AC1585" s="11"/>
    </row>
    <row r="1586" spans="1:29">
      <c r="A1586" s="4">
        <v>910505101550</v>
      </c>
      <c r="B1586" t="s">
        <v>2867</v>
      </c>
      <c r="C1586" t="s">
        <v>2615</v>
      </c>
      <c r="D1586" t="s">
        <v>2868</v>
      </c>
      <c r="E1586" t="s">
        <v>99</v>
      </c>
      <c r="F1586" s="5">
        <v>16388.399999999998</v>
      </c>
      <c r="G1586" t="s">
        <v>2869</v>
      </c>
      <c r="H1586" t="s">
        <v>1135</v>
      </c>
      <c r="K1586" t="s">
        <v>188</v>
      </c>
      <c r="L1586" t="s">
        <v>196</v>
      </c>
      <c r="M1586" t="s">
        <v>105</v>
      </c>
      <c r="N1586" t="s">
        <v>106</v>
      </c>
      <c r="Q1586" t="s">
        <v>1733</v>
      </c>
      <c r="R1586" t="s">
        <v>1843</v>
      </c>
      <c r="S1586" t="s">
        <v>2870</v>
      </c>
      <c r="T1586" t="s">
        <v>246</v>
      </c>
      <c r="U1586" t="s">
        <v>112</v>
      </c>
      <c r="V1586" t="s">
        <v>113</v>
      </c>
      <c r="W1586" t="s">
        <v>114</v>
      </c>
      <c r="X1586" t="s">
        <v>175</v>
      </c>
      <c r="Y1586" t="s">
        <v>195</v>
      </c>
      <c r="Z1586" t="s">
        <v>177</v>
      </c>
      <c r="AA1586" s="11" t="str">
        <f>HYPERLINK(VLOOKUP('Prof.LUM Signify new ver'!A1586,Table1[#All],2,FALSE),"Фото")</f>
        <v>Фото</v>
      </c>
      <c r="AB1586" s="11" t="str">
        <f>HYPERLINK(VLOOKUP('Prof.LUM Signify new ver'!A1586,Table1[#All],3,FALSE),"Паспорт продукту")</f>
        <v>Паспорт продукту</v>
      </c>
      <c r="AC1586" s="11" t="str">
        <f>HYPERLINK(VLOOKUP('Prof.LUM Signify new ver'!A1586,Table1[#All],4,FALSE),"Інструкція")</f>
        <v>Інструкція</v>
      </c>
    </row>
    <row r="1587" spans="1:29">
      <c r="A1587" s="4">
        <v>910505101552</v>
      </c>
      <c r="B1587" t="s">
        <v>2871</v>
      </c>
      <c r="C1587" t="s">
        <v>2615</v>
      </c>
      <c r="D1587" t="s">
        <v>2868</v>
      </c>
      <c r="E1587" t="s">
        <v>99</v>
      </c>
      <c r="F1587" s="5">
        <v>25377.599999999999</v>
      </c>
      <c r="G1587" t="s">
        <v>2869</v>
      </c>
      <c r="H1587" t="s">
        <v>1135</v>
      </c>
      <c r="K1587" t="s">
        <v>188</v>
      </c>
      <c r="L1587" t="s">
        <v>196</v>
      </c>
      <c r="M1587" t="s">
        <v>105</v>
      </c>
      <c r="N1587" t="s">
        <v>106</v>
      </c>
      <c r="Q1587" t="s">
        <v>1733</v>
      </c>
      <c r="R1587" t="s">
        <v>1843</v>
      </c>
      <c r="S1587" t="s">
        <v>2870</v>
      </c>
      <c r="T1587" t="s">
        <v>246</v>
      </c>
      <c r="U1587" t="s">
        <v>112</v>
      </c>
      <c r="V1587" t="s">
        <v>113</v>
      </c>
      <c r="W1587" t="s">
        <v>114</v>
      </c>
      <c r="X1587" t="s">
        <v>175</v>
      </c>
      <c r="Y1587" t="s">
        <v>195</v>
      </c>
      <c r="Z1587" t="s">
        <v>177</v>
      </c>
      <c r="AA1587" s="11" t="str">
        <f>HYPERLINK(VLOOKUP('Prof.LUM Signify new ver'!A1587,Table1[#All],2,FALSE),"Фото")</f>
        <v>Фото</v>
      </c>
      <c r="AB1587" s="11" t="str">
        <f>HYPERLINK(VLOOKUP('Prof.LUM Signify new ver'!A1587,Table1[#All],3,FALSE),"Паспорт продукту")</f>
        <v>Паспорт продукту</v>
      </c>
      <c r="AC1587" s="11" t="str">
        <f>HYPERLINK(VLOOKUP('Prof.LUM Signify new ver'!A1587,Table1[#All],4,FALSE),"Інструкція")</f>
        <v>Інструкція</v>
      </c>
    </row>
    <row r="1588" spans="1:29">
      <c r="A1588" s="4">
        <v>911401851582</v>
      </c>
      <c r="B1588" t="s">
        <v>2872</v>
      </c>
      <c r="C1588" t="s">
        <v>2615</v>
      </c>
      <c r="D1588" t="s">
        <v>2868</v>
      </c>
      <c r="E1588" t="s">
        <v>185</v>
      </c>
      <c r="F1588" s="5">
        <v>11906.4</v>
      </c>
      <c r="G1588" t="s">
        <v>2869</v>
      </c>
      <c r="H1588" t="s">
        <v>1135</v>
      </c>
      <c r="K1588" t="s">
        <v>188</v>
      </c>
      <c r="L1588" t="s">
        <v>196</v>
      </c>
      <c r="M1588" t="s">
        <v>105</v>
      </c>
      <c r="N1588" t="s">
        <v>168</v>
      </c>
      <c r="Q1588" t="s">
        <v>1733</v>
      </c>
      <c r="R1588" t="s">
        <v>1843</v>
      </c>
      <c r="S1588" t="s">
        <v>1888</v>
      </c>
      <c r="T1588" t="s">
        <v>306</v>
      </c>
      <c r="U1588" t="s">
        <v>112</v>
      </c>
      <c r="V1588" t="s">
        <v>113</v>
      </c>
      <c r="W1588" t="s">
        <v>114</v>
      </c>
      <c r="X1588" t="s">
        <v>175</v>
      </c>
      <c r="Y1588" t="s">
        <v>195</v>
      </c>
      <c r="Z1588" t="s">
        <v>177</v>
      </c>
      <c r="AA1588" s="11" t="str">
        <f>HYPERLINK(VLOOKUP('Prof.LUM Signify new ver'!A1588,Table1[#All],2,FALSE),"Фото")</f>
        <v>Фото</v>
      </c>
      <c r="AB1588" s="11" t="str">
        <f>HYPERLINK(VLOOKUP('Prof.LUM Signify new ver'!A1588,Table1[#All],3,FALSE),"Паспорт продукту")</f>
        <v>Паспорт продукту</v>
      </c>
      <c r="AC1588" s="11" t="str">
        <f>HYPERLINK(VLOOKUP('Prof.LUM Signify new ver'!A1588,Table1[#All],4,FALSE),"Інструкція")</f>
        <v>Інструкція</v>
      </c>
    </row>
    <row r="1589" spans="1:29">
      <c r="A1589" s="4">
        <v>911401847382</v>
      </c>
      <c r="B1589" t="s">
        <v>2873</v>
      </c>
      <c r="C1589" t="s">
        <v>2615</v>
      </c>
      <c r="D1589" t="s">
        <v>2868</v>
      </c>
      <c r="E1589" t="s">
        <v>185</v>
      </c>
      <c r="F1589" s="5">
        <v>3744</v>
      </c>
      <c r="G1589" t="s">
        <v>2869</v>
      </c>
      <c r="H1589" t="s">
        <v>1135</v>
      </c>
      <c r="K1589" t="s">
        <v>188</v>
      </c>
      <c r="L1589" t="s">
        <v>196</v>
      </c>
      <c r="M1589" t="s">
        <v>105</v>
      </c>
      <c r="N1589" t="s">
        <v>168</v>
      </c>
      <c r="Q1589" t="s">
        <v>1733</v>
      </c>
      <c r="R1589" t="s">
        <v>2874</v>
      </c>
      <c r="S1589" t="s">
        <v>216</v>
      </c>
      <c r="T1589" t="s">
        <v>660</v>
      </c>
      <c r="U1589" t="s">
        <v>112</v>
      </c>
      <c r="V1589" t="s">
        <v>113</v>
      </c>
      <c r="W1589" t="s">
        <v>114</v>
      </c>
      <c r="X1589" t="s">
        <v>175</v>
      </c>
      <c r="Y1589" t="s">
        <v>195</v>
      </c>
      <c r="Z1589" t="s">
        <v>177</v>
      </c>
      <c r="AA1589" s="11" t="str">
        <f>HYPERLINK(VLOOKUP('Prof.LUM Signify new ver'!A1589,Table1[#All],2,FALSE),"Фото")</f>
        <v>Фото</v>
      </c>
      <c r="AB1589" s="11" t="str">
        <f>HYPERLINK(VLOOKUP('Prof.LUM Signify new ver'!A1589,Table1[#All],3,FALSE),"Паспорт продукту")</f>
        <v>Паспорт продукту</v>
      </c>
      <c r="AC1589" s="11" t="str">
        <f>HYPERLINK(VLOOKUP('Prof.LUM Signify new ver'!A1589,Table1[#All],4,FALSE),"Інструкція")</f>
        <v>Інструкція</v>
      </c>
    </row>
    <row r="1590" spans="1:29">
      <c r="A1590" s="4">
        <v>910505101551</v>
      </c>
      <c r="B1590" t="s">
        <v>2875</v>
      </c>
      <c r="C1590" t="s">
        <v>2615</v>
      </c>
      <c r="D1590" t="s">
        <v>2868</v>
      </c>
      <c r="E1590" t="s">
        <v>99</v>
      </c>
      <c r="F1590" s="5">
        <v>16388.399999999998</v>
      </c>
      <c r="G1590" t="s">
        <v>2869</v>
      </c>
      <c r="H1590" t="s">
        <v>1135</v>
      </c>
      <c r="K1590" t="s">
        <v>103</v>
      </c>
      <c r="L1590" t="s">
        <v>104</v>
      </c>
      <c r="M1590" t="s">
        <v>105</v>
      </c>
      <c r="N1590" t="s">
        <v>106</v>
      </c>
      <c r="Q1590" t="s">
        <v>1733</v>
      </c>
      <c r="R1590" t="s">
        <v>1918</v>
      </c>
      <c r="S1590" t="s">
        <v>2870</v>
      </c>
      <c r="T1590" t="s">
        <v>241</v>
      </c>
      <c r="U1590" t="s">
        <v>112</v>
      </c>
      <c r="V1590" t="s">
        <v>113</v>
      </c>
      <c r="W1590" t="s">
        <v>114</v>
      </c>
      <c r="X1590" t="s">
        <v>175</v>
      </c>
      <c r="Y1590" t="s">
        <v>195</v>
      </c>
      <c r="Z1590" t="s">
        <v>177</v>
      </c>
      <c r="AA1590" s="11" t="str">
        <f>HYPERLINK(VLOOKUP('Prof.LUM Signify new ver'!A1590,Table1[#All],2,FALSE),"Фото")</f>
        <v>Фото</v>
      </c>
      <c r="AB1590" s="11" t="str">
        <f>HYPERLINK(VLOOKUP('Prof.LUM Signify new ver'!A1590,Table1[#All],3,FALSE),"Паспорт продукту")</f>
        <v>Паспорт продукту</v>
      </c>
      <c r="AC1590" s="11" t="str">
        <f>HYPERLINK(VLOOKUP('Prof.LUM Signify new ver'!A1590,Table1[#All],4,FALSE),"Інструкція")</f>
        <v>Інструкція</v>
      </c>
    </row>
    <row r="1591" spans="1:29">
      <c r="A1591" s="4">
        <v>910505101553</v>
      </c>
      <c r="B1591" t="s">
        <v>2876</v>
      </c>
      <c r="C1591" t="s">
        <v>2615</v>
      </c>
      <c r="D1591" t="s">
        <v>2868</v>
      </c>
      <c r="E1591" t="s">
        <v>99</v>
      </c>
      <c r="F1591" s="5">
        <v>25377.599999999999</v>
      </c>
      <c r="G1591" t="s">
        <v>2869</v>
      </c>
      <c r="H1591" t="s">
        <v>1135</v>
      </c>
      <c r="K1591" t="s">
        <v>103</v>
      </c>
      <c r="L1591" t="s">
        <v>104</v>
      </c>
      <c r="M1591" t="s">
        <v>105</v>
      </c>
      <c r="N1591" t="s">
        <v>106</v>
      </c>
      <c r="Q1591" t="s">
        <v>1733</v>
      </c>
      <c r="R1591" t="s">
        <v>1918</v>
      </c>
      <c r="S1591" t="s">
        <v>2870</v>
      </c>
      <c r="T1591" t="s">
        <v>241</v>
      </c>
      <c r="U1591" t="s">
        <v>112</v>
      </c>
      <c r="V1591" t="s">
        <v>113</v>
      </c>
      <c r="W1591" t="s">
        <v>114</v>
      </c>
      <c r="X1591" t="s">
        <v>175</v>
      </c>
      <c r="Y1591" t="s">
        <v>195</v>
      </c>
      <c r="Z1591" t="s">
        <v>177</v>
      </c>
      <c r="AA1591" s="11" t="str">
        <f>HYPERLINK(VLOOKUP('Prof.LUM Signify new ver'!A1591,Table1[#All],2,FALSE),"Фото")</f>
        <v>Фото</v>
      </c>
      <c r="AB1591" s="11" t="str">
        <f>HYPERLINK(VLOOKUP('Prof.LUM Signify new ver'!A1591,Table1[#All],3,FALSE),"Паспорт продукту")</f>
        <v>Паспорт продукту</v>
      </c>
      <c r="AC1591" s="11" t="str">
        <f>HYPERLINK(VLOOKUP('Prof.LUM Signify new ver'!A1591,Table1[#All],4,FALSE),"Інструкція")</f>
        <v>Інструкція</v>
      </c>
    </row>
    <row r="1592" spans="1:29">
      <c r="A1592" s="4">
        <v>911401851682</v>
      </c>
      <c r="B1592" t="s">
        <v>2877</v>
      </c>
      <c r="C1592" t="s">
        <v>2615</v>
      </c>
      <c r="D1592" t="s">
        <v>2868</v>
      </c>
      <c r="E1592" t="s">
        <v>185</v>
      </c>
      <c r="F1592" s="5">
        <v>11906.4</v>
      </c>
      <c r="G1592" t="s">
        <v>2869</v>
      </c>
      <c r="H1592" t="s">
        <v>1135</v>
      </c>
      <c r="K1592" t="s">
        <v>103</v>
      </c>
      <c r="L1592" t="s">
        <v>104</v>
      </c>
      <c r="M1592" t="s">
        <v>105</v>
      </c>
      <c r="N1592" t="s">
        <v>168</v>
      </c>
      <c r="Q1592" t="s">
        <v>1733</v>
      </c>
      <c r="R1592" t="s">
        <v>1918</v>
      </c>
      <c r="S1592" t="s">
        <v>1888</v>
      </c>
      <c r="T1592" t="s">
        <v>658</v>
      </c>
      <c r="U1592" t="s">
        <v>112</v>
      </c>
      <c r="V1592" t="s">
        <v>113</v>
      </c>
      <c r="W1592" t="s">
        <v>114</v>
      </c>
      <c r="X1592" t="s">
        <v>175</v>
      </c>
      <c r="Y1592" t="s">
        <v>195</v>
      </c>
      <c r="Z1592" t="s">
        <v>177</v>
      </c>
      <c r="AA1592" s="11" t="str">
        <f>HYPERLINK(VLOOKUP('Prof.LUM Signify new ver'!A1592,Table1[#All],2,FALSE),"Фото")</f>
        <v>Фото</v>
      </c>
      <c r="AB1592" s="11" t="str">
        <f>HYPERLINK(VLOOKUP('Prof.LUM Signify new ver'!A1592,Table1[#All],3,FALSE),"Паспорт продукту")</f>
        <v>Паспорт продукту</v>
      </c>
      <c r="AC1592" s="11" t="str">
        <f>HYPERLINK(VLOOKUP('Prof.LUM Signify new ver'!A1592,Table1[#All],4,FALSE),"Інструкція")</f>
        <v>Інструкція</v>
      </c>
    </row>
    <row r="1593" spans="1:29">
      <c r="A1593" s="4">
        <v>911401847482</v>
      </c>
      <c r="B1593" t="s">
        <v>2878</v>
      </c>
      <c r="C1593" t="s">
        <v>2615</v>
      </c>
      <c r="D1593" t="s">
        <v>2868</v>
      </c>
      <c r="E1593" t="s">
        <v>185</v>
      </c>
      <c r="F1593" s="5">
        <v>3744</v>
      </c>
      <c r="G1593" t="s">
        <v>2869</v>
      </c>
      <c r="H1593" t="s">
        <v>1135</v>
      </c>
      <c r="K1593" t="s">
        <v>103</v>
      </c>
      <c r="L1593" t="s">
        <v>104</v>
      </c>
      <c r="M1593" t="s">
        <v>105</v>
      </c>
      <c r="N1593" t="s">
        <v>168</v>
      </c>
      <c r="Q1593" t="s">
        <v>1733</v>
      </c>
      <c r="R1593" t="s">
        <v>2879</v>
      </c>
      <c r="S1593" t="s">
        <v>216</v>
      </c>
      <c r="T1593" t="s">
        <v>1594</v>
      </c>
      <c r="U1593" t="s">
        <v>112</v>
      </c>
      <c r="V1593" t="s">
        <v>113</v>
      </c>
      <c r="W1593" t="s">
        <v>114</v>
      </c>
      <c r="X1593" t="s">
        <v>175</v>
      </c>
      <c r="Y1593" t="s">
        <v>195</v>
      </c>
      <c r="Z1593" t="s">
        <v>177</v>
      </c>
      <c r="AA1593" s="11" t="str">
        <f>HYPERLINK(VLOOKUP('Prof.LUM Signify new ver'!A1593,Table1[#All],2,FALSE),"Фото")</f>
        <v>Фото</v>
      </c>
      <c r="AB1593" s="11" t="str">
        <f>HYPERLINK(VLOOKUP('Prof.LUM Signify new ver'!A1593,Table1[#All],3,FALSE),"Паспорт продукту")</f>
        <v>Паспорт продукту</v>
      </c>
      <c r="AC1593" s="11" t="str">
        <f>HYPERLINK(VLOOKUP('Prof.LUM Signify new ver'!A1593,Table1[#All],4,FALSE),"Інструкція")</f>
        <v>Інструкція</v>
      </c>
    </row>
    <row r="1594" spans="1:29">
      <c r="A1594" s="4">
        <v>910505101554</v>
      </c>
      <c r="B1594" t="s">
        <v>2880</v>
      </c>
      <c r="C1594" t="s">
        <v>2615</v>
      </c>
      <c r="D1594" t="s">
        <v>2868</v>
      </c>
      <c r="E1594" t="s">
        <v>99</v>
      </c>
      <c r="F1594" s="5">
        <v>16616.399999999998</v>
      </c>
      <c r="G1594" t="s">
        <v>2869</v>
      </c>
      <c r="H1594" t="s">
        <v>1135</v>
      </c>
      <c r="K1594" t="s">
        <v>188</v>
      </c>
      <c r="L1594" t="s">
        <v>196</v>
      </c>
      <c r="M1594" t="s">
        <v>105</v>
      </c>
      <c r="N1594" t="s">
        <v>106</v>
      </c>
      <c r="Q1594" t="s">
        <v>1733</v>
      </c>
      <c r="R1594" t="s">
        <v>296</v>
      </c>
      <c r="S1594" t="s">
        <v>2443</v>
      </c>
      <c r="T1594" t="s">
        <v>2881</v>
      </c>
      <c r="U1594" t="s">
        <v>112</v>
      </c>
      <c r="V1594" t="s">
        <v>113</v>
      </c>
      <c r="W1594" t="s">
        <v>114</v>
      </c>
      <c r="X1594" t="s">
        <v>175</v>
      </c>
      <c r="Y1594" t="s">
        <v>195</v>
      </c>
      <c r="Z1594" t="s">
        <v>177</v>
      </c>
      <c r="AA1594" s="11" t="str">
        <f>HYPERLINK(VLOOKUP('Prof.LUM Signify new ver'!A1594,Table1[#All],2,FALSE),"Фото")</f>
        <v>Фото</v>
      </c>
      <c r="AB1594" s="11" t="str">
        <f>HYPERLINK(VLOOKUP('Prof.LUM Signify new ver'!A1594,Table1[#All],3,FALSE),"Паспорт продукту")</f>
        <v>Паспорт продукту</v>
      </c>
      <c r="AC1594" s="11" t="str">
        <f>HYPERLINK(VLOOKUP('Prof.LUM Signify new ver'!A1594,Table1[#All],4,FALSE),"Інструкція")</f>
        <v>Інструкція</v>
      </c>
    </row>
    <row r="1595" spans="1:29">
      <c r="A1595" s="4">
        <v>910505101556</v>
      </c>
      <c r="B1595" t="s">
        <v>2882</v>
      </c>
      <c r="C1595" t="s">
        <v>2615</v>
      </c>
      <c r="D1595" t="s">
        <v>2868</v>
      </c>
      <c r="E1595" t="s">
        <v>99</v>
      </c>
      <c r="F1595" s="5">
        <v>25135.200000000001</v>
      </c>
      <c r="G1595" t="s">
        <v>2869</v>
      </c>
      <c r="H1595" t="s">
        <v>1135</v>
      </c>
      <c r="K1595" t="s">
        <v>188</v>
      </c>
      <c r="L1595" t="s">
        <v>196</v>
      </c>
      <c r="M1595" t="s">
        <v>105</v>
      </c>
      <c r="N1595" t="s">
        <v>106</v>
      </c>
      <c r="Q1595" t="s">
        <v>1733</v>
      </c>
      <c r="R1595" t="s">
        <v>296</v>
      </c>
      <c r="S1595" t="s">
        <v>848</v>
      </c>
      <c r="T1595" t="s">
        <v>267</v>
      </c>
      <c r="U1595" t="s">
        <v>112</v>
      </c>
      <c r="V1595" t="s">
        <v>113</v>
      </c>
      <c r="W1595" t="s">
        <v>114</v>
      </c>
      <c r="X1595" t="s">
        <v>175</v>
      </c>
      <c r="Y1595" t="s">
        <v>195</v>
      </c>
      <c r="Z1595" t="s">
        <v>177</v>
      </c>
      <c r="AA1595" s="11" t="str">
        <f>HYPERLINK(VLOOKUP('Prof.LUM Signify new ver'!A1595,Table1[#All],2,FALSE),"Фото")</f>
        <v>Фото</v>
      </c>
      <c r="AB1595" s="11" t="str">
        <f>HYPERLINK(VLOOKUP('Prof.LUM Signify new ver'!A1595,Table1[#All],3,FALSE),"Паспорт продукту")</f>
        <v>Паспорт продукту</v>
      </c>
      <c r="AC1595" s="11" t="str">
        <f>HYPERLINK(VLOOKUP('Prof.LUM Signify new ver'!A1595,Table1[#All],4,FALSE),"Інструкція")</f>
        <v>Інструкція</v>
      </c>
    </row>
    <row r="1596" spans="1:29">
      <c r="A1596" s="4">
        <v>911401847582</v>
      </c>
      <c r="B1596" t="s">
        <v>2883</v>
      </c>
      <c r="C1596" t="s">
        <v>2615</v>
      </c>
      <c r="D1596" t="s">
        <v>2868</v>
      </c>
      <c r="E1596" t="s">
        <v>185</v>
      </c>
      <c r="F1596" s="5">
        <v>4422</v>
      </c>
      <c r="G1596" t="s">
        <v>2869</v>
      </c>
      <c r="H1596" t="s">
        <v>1135</v>
      </c>
      <c r="K1596" t="s">
        <v>188</v>
      </c>
      <c r="L1596" t="s">
        <v>196</v>
      </c>
      <c r="M1596" t="s">
        <v>105</v>
      </c>
      <c r="N1596" t="s">
        <v>168</v>
      </c>
      <c r="Q1596" t="s">
        <v>1733</v>
      </c>
      <c r="R1596" t="s">
        <v>296</v>
      </c>
      <c r="S1596" t="s">
        <v>172</v>
      </c>
      <c r="T1596" t="s">
        <v>660</v>
      </c>
      <c r="U1596" t="s">
        <v>112</v>
      </c>
      <c r="V1596" t="s">
        <v>113</v>
      </c>
      <c r="W1596" t="s">
        <v>114</v>
      </c>
      <c r="X1596" t="s">
        <v>175</v>
      </c>
      <c r="Y1596" t="s">
        <v>195</v>
      </c>
      <c r="Z1596" t="s">
        <v>177</v>
      </c>
      <c r="AA1596" s="11" t="str">
        <f>HYPERLINK(VLOOKUP('Prof.LUM Signify new ver'!A1596,Table1[#All],2,FALSE),"Фото")</f>
        <v>Фото</v>
      </c>
      <c r="AB1596" s="11" t="str">
        <f>HYPERLINK(VLOOKUP('Prof.LUM Signify new ver'!A1596,Table1[#All],3,FALSE),"Паспорт продукту")</f>
        <v>Паспорт продукту</v>
      </c>
      <c r="AC1596" s="11" t="str">
        <f>HYPERLINK(VLOOKUP('Prof.LUM Signify new ver'!A1596,Table1[#All],4,FALSE),"Інструкція")</f>
        <v>Інструкція</v>
      </c>
    </row>
    <row r="1597" spans="1:29">
      <c r="A1597" s="4">
        <v>910505101562</v>
      </c>
      <c r="B1597" t="s">
        <v>2884</v>
      </c>
      <c r="C1597" t="s">
        <v>2615</v>
      </c>
      <c r="D1597" t="s">
        <v>2868</v>
      </c>
      <c r="E1597" t="s">
        <v>99</v>
      </c>
      <c r="F1597" s="5">
        <v>17158.8</v>
      </c>
      <c r="G1597" t="s">
        <v>2869</v>
      </c>
      <c r="H1597" t="s">
        <v>1135</v>
      </c>
      <c r="K1597" t="s">
        <v>188</v>
      </c>
      <c r="L1597" t="s">
        <v>196</v>
      </c>
      <c r="M1597" t="s">
        <v>105</v>
      </c>
      <c r="N1597" t="s">
        <v>106</v>
      </c>
      <c r="Q1597" t="s">
        <v>1733</v>
      </c>
      <c r="R1597" t="s">
        <v>296</v>
      </c>
      <c r="S1597" t="s">
        <v>2443</v>
      </c>
      <c r="T1597" t="s">
        <v>2881</v>
      </c>
      <c r="U1597" t="s">
        <v>112</v>
      </c>
      <c r="V1597" t="s">
        <v>113</v>
      </c>
      <c r="W1597" t="s">
        <v>114</v>
      </c>
      <c r="X1597" t="s">
        <v>175</v>
      </c>
      <c r="Y1597" t="s">
        <v>195</v>
      </c>
      <c r="Z1597" t="s">
        <v>177</v>
      </c>
      <c r="AA1597" s="11" t="str">
        <f>HYPERLINK(VLOOKUP('Prof.LUM Signify new ver'!A1597,Table1[#All],2,FALSE),"Фото")</f>
        <v>Фото</v>
      </c>
      <c r="AB1597" s="11" t="str">
        <f>HYPERLINK(VLOOKUP('Prof.LUM Signify new ver'!A1597,Table1[#All],3,FALSE),"Паспорт продукту")</f>
        <v>Паспорт продукту</v>
      </c>
      <c r="AC1597" s="11" t="str">
        <f>HYPERLINK(VLOOKUP('Prof.LUM Signify new ver'!A1597,Table1[#All],4,FALSE),"Інструкція")</f>
        <v>Інструкція</v>
      </c>
    </row>
    <row r="1598" spans="1:29">
      <c r="A1598" s="4">
        <v>910505101555</v>
      </c>
      <c r="B1598" t="s">
        <v>2885</v>
      </c>
      <c r="C1598" t="s">
        <v>2615</v>
      </c>
      <c r="D1598" t="s">
        <v>2868</v>
      </c>
      <c r="E1598" t="s">
        <v>99</v>
      </c>
      <c r="F1598" s="5">
        <v>16617.599999999999</v>
      </c>
      <c r="G1598" t="s">
        <v>2869</v>
      </c>
      <c r="H1598" t="s">
        <v>1135</v>
      </c>
      <c r="K1598" t="s">
        <v>103</v>
      </c>
      <c r="L1598" t="s">
        <v>104</v>
      </c>
      <c r="M1598" t="s">
        <v>105</v>
      </c>
      <c r="N1598" t="s">
        <v>106</v>
      </c>
      <c r="Q1598" t="s">
        <v>1733</v>
      </c>
      <c r="R1598" t="s">
        <v>1006</v>
      </c>
      <c r="S1598" t="s">
        <v>2443</v>
      </c>
      <c r="T1598" t="s">
        <v>1734</v>
      </c>
      <c r="U1598" t="s">
        <v>112</v>
      </c>
      <c r="V1598" t="s">
        <v>113</v>
      </c>
      <c r="W1598" t="s">
        <v>114</v>
      </c>
      <c r="X1598" t="s">
        <v>175</v>
      </c>
      <c r="Y1598" t="s">
        <v>195</v>
      </c>
      <c r="Z1598" t="s">
        <v>177</v>
      </c>
      <c r="AA1598" s="11" t="str">
        <f>HYPERLINK(VLOOKUP('Prof.LUM Signify new ver'!A1598,Table1[#All],2,FALSE),"Фото")</f>
        <v>Фото</v>
      </c>
      <c r="AB1598" s="11" t="str">
        <f>HYPERLINK(VLOOKUP('Prof.LUM Signify new ver'!A1598,Table1[#All],3,FALSE),"Паспорт продукту")</f>
        <v>Паспорт продукту</v>
      </c>
      <c r="AC1598" s="11" t="str">
        <f>HYPERLINK(VLOOKUP('Prof.LUM Signify new ver'!A1598,Table1[#All],4,FALSE),"Інструкція")</f>
        <v>Інструкція</v>
      </c>
    </row>
    <row r="1599" spans="1:29">
      <c r="A1599" s="4">
        <v>910505101557</v>
      </c>
      <c r="B1599" t="s">
        <v>2886</v>
      </c>
      <c r="C1599" t="s">
        <v>2615</v>
      </c>
      <c r="D1599" t="s">
        <v>2868</v>
      </c>
      <c r="E1599" t="s">
        <v>99</v>
      </c>
      <c r="F1599" s="5">
        <v>26460</v>
      </c>
      <c r="G1599" t="s">
        <v>2869</v>
      </c>
      <c r="H1599" t="s">
        <v>1135</v>
      </c>
      <c r="K1599" t="s">
        <v>103</v>
      </c>
      <c r="L1599" t="s">
        <v>104</v>
      </c>
      <c r="M1599" t="s">
        <v>105</v>
      </c>
      <c r="N1599" t="s">
        <v>106</v>
      </c>
      <c r="Q1599" t="s">
        <v>1733</v>
      </c>
      <c r="R1599" t="s">
        <v>1006</v>
      </c>
      <c r="S1599" t="s">
        <v>848</v>
      </c>
      <c r="T1599" t="s">
        <v>251</v>
      </c>
      <c r="U1599" t="s">
        <v>112</v>
      </c>
      <c r="V1599" t="s">
        <v>113</v>
      </c>
      <c r="W1599" t="s">
        <v>114</v>
      </c>
      <c r="X1599" t="s">
        <v>175</v>
      </c>
      <c r="Y1599" t="s">
        <v>195</v>
      </c>
      <c r="Z1599" t="s">
        <v>177</v>
      </c>
      <c r="AA1599" s="11" t="str">
        <f>HYPERLINK(VLOOKUP('Prof.LUM Signify new ver'!A1599,Table1[#All],2,FALSE),"Фото")</f>
        <v>Фото</v>
      </c>
      <c r="AB1599" s="11" t="str">
        <f>HYPERLINK(VLOOKUP('Prof.LUM Signify new ver'!A1599,Table1[#All],3,FALSE),"Паспорт продукту")</f>
        <v>Паспорт продукту</v>
      </c>
      <c r="AC1599" s="11" t="str">
        <f>HYPERLINK(VLOOKUP('Prof.LUM Signify new ver'!A1599,Table1[#All],4,FALSE),"Інструкція")</f>
        <v>Інструкція</v>
      </c>
    </row>
    <row r="1600" spans="1:29">
      <c r="A1600" s="4">
        <v>911401851882</v>
      </c>
      <c r="B1600" t="s">
        <v>2887</v>
      </c>
      <c r="C1600" t="s">
        <v>2615</v>
      </c>
      <c r="D1600" t="s">
        <v>2868</v>
      </c>
      <c r="E1600" t="s">
        <v>185</v>
      </c>
      <c r="F1600" s="5">
        <v>12793.199999999999</v>
      </c>
      <c r="G1600" t="s">
        <v>2869</v>
      </c>
      <c r="H1600" t="s">
        <v>1135</v>
      </c>
      <c r="K1600" t="s">
        <v>103</v>
      </c>
      <c r="L1600" t="s">
        <v>104</v>
      </c>
      <c r="M1600" t="s">
        <v>105</v>
      </c>
      <c r="N1600" t="s">
        <v>168</v>
      </c>
      <c r="Q1600" t="s">
        <v>1733</v>
      </c>
      <c r="R1600" t="s">
        <v>1006</v>
      </c>
      <c r="S1600" t="s">
        <v>654</v>
      </c>
      <c r="T1600" t="s">
        <v>658</v>
      </c>
      <c r="U1600" t="s">
        <v>112</v>
      </c>
      <c r="V1600" t="s">
        <v>113</v>
      </c>
      <c r="W1600" t="s">
        <v>114</v>
      </c>
      <c r="X1600" t="s">
        <v>175</v>
      </c>
      <c r="Y1600" t="s">
        <v>195</v>
      </c>
      <c r="Z1600" t="s">
        <v>177</v>
      </c>
      <c r="AA1600" s="11" t="str">
        <f>HYPERLINK(VLOOKUP('Prof.LUM Signify new ver'!A1600,Table1[#All],2,FALSE),"Фото")</f>
        <v>Фото</v>
      </c>
      <c r="AB1600" s="11" t="str">
        <f>HYPERLINK(VLOOKUP('Prof.LUM Signify new ver'!A1600,Table1[#All],3,FALSE),"Паспорт продукту")</f>
        <v>Паспорт продукту</v>
      </c>
      <c r="AC1600" s="11" t="str">
        <f>HYPERLINK(VLOOKUP('Prof.LUM Signify new ver'!A1600,Table1[#All],4,FALSE),"Інструкція")</f>
        <v>Інструкція</v>
      </c>
    </row>
    <row r="1601" spans="1:29">
      <c r="A1601" s="4">
        <v>911401848082</v>
      </c>
      <c r="B1601" t="s">
        <v>2888</v>
      </c>
      <c r="C1601" t="s">
        <v>2615</v>
      </c>
      <c r="D1601" t="s">
        <v>2868</v>
      </c>
      <c r="E1601" t="s">
        <v>185</v>
      </c>
      <c r="F1601" s="5">
        <v>5767.2</v>
      </c>
      <c r="G1601" t="s">
        <v>2869</v>
      </c>
      <c r="H1601" t="s">
        <v>1135</v>
      </c>
      <c r="K1601" t="s">
        <v>103</v>
      </c>
      <c r="L1601" t="s">
        <v>104</v>
      </c>
      <c r="M1601" t="s">
        <v>105</v>
      </c>
      <c r="N1601" t="s">
        <v>168</v>
      </c>
      <c r="Q1601" t="s">
        <v>1733</v>
      </c>
      <c r="R1601" t="s">
        <v>1965</v>
      </c>
      <c r="S1601" t="s">
        <v>623</v>
      </c>
      <c r="T1601" t="s">
        <v>1039</v>
      </c>
      <c r="U1601" t="s">
        <v>112</v>
      </c>
      <c r="V1601" t="s">
        <v>113</v>
      </c>
      <c r="W1601" t="s">
        <v>114</v>
      </c>
      <c r="X1601" t="s">
        <v>175</v>
      </c>
      <c r="Y1601" t="s">
        <v>195</v>
      </c>
      <c r="Z1601" t="s">
        <v>177</v>
      </c>
      <c r="AA1601" s="11" t="str">
        <f>HYPERLINK(VLOOKUP('Prof.LUM Signify new ver'!A1601,Table1[#All],2,FALSE),"Фото")</f>
        <v>Фото</v>
      </c>
      <c r="AB1601" s="11" t="str">
        <f>HYPERLINK(VLOOKUP('Prof.LUM Signify new ver'!A1601,Table1[#All],3,FALSE),"Паспорт продукту")</f>
        <v>Паспорт продукту</v>
      </c>
      <c r="AC1601" s="11" t="str">
        <f>HYPERLINK(VLOOKUP('Prof.LUM Signify new ver'!A1601,Table1[#All],4,FALSE),"Інструкція")</f>
        <v>Інструкція</v>
      </c>
    </row>
    <row r="1602" spans="1:29">
      <c r="A1602" s="4">
        <v>910505101563</v>
      </c>
      <c r="B1602" t="s">
        <v>2889</v>
      </c>
      <c r="C1602" t="s">
        <v>2615</v>
      </c>
      <c r="D1602" t="s">
        <v>2868</v>
      </c>
      <c r="E1602" t="s">
        <v>99</v>
      </c>
      <c r="F1602" s="5">
        <v>17158.8</v>
      </c>
      <c r="G1602" t="s">
        <v>2869</v>
      </c>
      <c r="H1602" t="s">
        <v>1135</v>
      </c>
      <c r="K1602" t="s">
        <v>103</v>
      </c>
      <c r="L1602" t="s">
        <v>104</v>
      </c>
      <c r="M1602" t="s">
        <v>105</v>
      </c>
      <c r="N1602" t="s">
        <v>106</v>
      </c>
      <c r="Q1602" t="s">
        <v>1733</v>
      </c>
      <c r="R1602" t="s">
        <v>1006</v>
      </c>
      <c r="S1602" t="s">
        <v>2443</v>
      </c>
      <c r="T1602" t="s">
        <v>1734</v>
      </c>
      <c r="U1602" t="s">
        <v>112</v>
      </c>
      <c r="V1602" t="s">
        <v>113</v>
      </c>
      <c r="W1602" t="s">
        <v>114</v>
      </c>
      <c r="X1602" t="s">
        <v>175</v>
      </c>
      <c r="Y1602" t="s">
        <v>195</v>
      </c>
      <c r="Z1602" t="s">
        <v>177</v>
      </c>
      <c r="AA1602" s="11" t="str">
        <f>HYPERLINK(VLOOKUP('Prof.LUM Signify new ver'!A1602,Table1[#All],2,FALSE),"Фото")</f>
        <v>Фото</v>
      </c>
      <c r="AB1602" s="11" t="str">
        <f>HYPERLINK(VLOOKUP('Prof.LUM Signify new ver'!A1602,Table1[#All],3,FALSE),"Паспорт продукту")</f>
        <v>Паспорт продукту</v>
      </c>
      <c r="AC1602" s="11" t="str">
        <f>HYPERLINK(VLOOKUP('Prof.LUM Signify new ver'!A1602,Table1[#All],4,FALSE),"Інструкція")</f>
        <v>Інструкція</v>
      </c>
    </row>
    <row r="1603" spans="1:29">
      <c r="A1603" s="4">
        <v>910505101558</v>
      </c>
      <c r="B1603" t="s">
        <v>2890</v>
      </c>
      <c r="C1603" t="s">
        <v>2615</v>
      </c>
      <c r="D1603" t="s">
        <v>2868</v>
      </c>
      <c r="E1603" t="s">
        <v>99</v>
      </c>
      <c r="F1603" s="5">
        <v>16797.599999999999</v>
      </c>
      <c r="G1603" t="s">
        <v>2869</v>
      </c>
      <c r="H1603" t="s">
        <v>1135</v>
      </c>
      <c r="K1603" t="s">
        <v>188</v>
      </c>
      <c r="L1603" t="s">
        <v>196</v>
      </c>
      <c r="M1603" t="s">
        <v>105</v>
      </c>
      <c r="N1603" t="s">
        <v>106</v>
      </c>
      <c r="Q1603" t="s">
        <v>1733</v>
      </c>
      <c r="R1603" t="s">
        <v>2891</v>
      </c>
      <c r="S1603" t="s">
        <v>599</v>
      </c>
      <c r="T1603" t="s">
        <v>545</v>
      </c>
      <c r="U1603" t="s">
        <v>112</v>
      </c>
      <c r="V1603" t="s">
        <v>113</v>
      </c>
      <c r="W1603" t="s">
        <v>114</v>
      </c>
      <c r="X1603" t="s">
        <v>175</v>
      </c>
      <c r="Y1603" t="s">
        <v>195</v>
      </c>
      <c r="Z1603" t="s">
        <v>177</v>
      </c>
      <c r="AA1603" s="11" t="str">
        <f>HYPERLINK(VLOOKUP('Prof.LUM Signify new ver'!A1603,Table1[#All],2,FALSE),"Фото")</f>
        <v>Фото</v>
      </c>
      <c r="AB1603" s="11" t="str">
        <f>HYPERLINK(VLOOKUP('Prof.LUM Signify new ver'!A1603,Table1[#All],3,FALSE),"Паспорт продукту")</f>
        <v>Паспорт продукту</v>
      </c>
      <c r="AC1603" s="11" t="str">
        <f>HYPERLINK(VLOOKUP('Prof.LUM Signify new ver'!A1603,Table1[#All],4,FALSE),"Інструкція")</f>
        <v>Інструкція</v>
      </c>
    </row>
    <row r="1604" spans="1:29">
      <c r="A1604" s="4">
        <v>910505101560</v>
      </c>
      <c r="B1604" t="s">
        <v>2892</v>
      </c>
      <c r="C1604" t="s">
        <v>2615</v>
      </c>
      <c r="D1604" t="s">
        <v>2868</v>
      </c>
      <c r="E1604" t="s">
        <v>99</v>
      </c>
      <c r="F1604" s="5">
        <v>27006</v>
      </c>
      <c r="G1604" t="s">
        <v>2869</v>
      </c>
      <c r="H1604" t="s">
        <v>1135</v>
      </c>
      <c r="K1604" t="s">
        <v>188</v>
      </c>
      <c r="L1604" t="s">
        <v>196</v>
      </c>
      <c r="M1604" t="s">
        <v>105</v>
      </c>
      <c r="N1604" t="s">
        <v>106</v>
      </c>
      <c r="Q1604" t="s">
        <v>1733</v>
      </c>
      <c r="R1604" t="s">
        <v>1973</v>
      </c>
      <c r="S1604" t="s">
        <v>599</v>
      </c>
      <c r="T1604" t="s">
        <v>228</v>
      </c>
      <c r="U1604" t="s">
        <v>112</v>
      </c>
      <c r="V1604" t="s">
        <v>113</v>
      </c>
      <c r="W1604" t="s">
        <v>114</v>
      </c>
      <c r="X1604" t="s">
        <v>175</v>
      </c>
      <c r="Y1604" t="s">
        <v>195</v>
      </c>
      <c r="Z1604" t="s">
        <v>177</v>
      </c>
      <c r="AA1604" s="11" t="str">
        <f>HYPERLINK(VLOOKUP('Prof.LUM Signify new ver'!A1604,Table1[#All],2,FALSE),"Фото")</f>
        <v>Фото</v>
      </c>
      <c r="AB1604" s="11" t="str">
        <f>HYPERLINK(VLOOKUP('Prof.LUM Signify new ver'!A1604,Table1[#All],3,FALSE),"Паспорт продукту")</f>
        <v>Паспорт продукту</v>
      </c>
      <c r="AC1604" s="11" t="str">
        <f>HYPERLINK(VLOOKUP('Prof.LUM Signify new ver'!A1604,Table1[#All],4,FALSE),"Інструкція")</f>
        <v>Інструкція</v>
      </c>
    </row>
    <row r="1605" spans="1:29">
      <c r="A1605" s="4">
        <v>910505101564</v>
      </c>
      <c r="B1605" t="s">
        <v>2893</v>
      </c>
      <c r="C1605" t="s">
        <v>2615</v>
      </c>
      <c r="D1605" t="s">
        <v>2868</v>
      </c>
      <c r="E1605" t="s">
        <v>99</v>
      </c>
      <c r="F1605" s="5">
        <v>17338.8</v>
      </c>
      <c r="G1605" t="s">
        <v>2869</v>
      </c>
      <c r="H1605" t="s">
        <v>1135</v>
      </c>
      <c r="K1605" t="s">
        <v>188</v>
      </c>
      <c r="L1605" t="s">
        <v>196</v>
      </c>
      <c r="M1605" t="s">
        <v>105</v>
      </c>
      <c r="N1605" t="s">
        <v>106</v>
      </c>
      <c r="Q1605" t="s">
        <v>1733</v>
      </c>
      <c r="R1605" t="s">
        <v>2891</v>
      </c>
      <c r="S1605" t="s">
        <v>599</v>
      </c>
      <c r="T1605" t="s">
        <v>545</v>
      </c>
      <c r="U1605" t="s">
        <v>112</v>
      </c>
      <c r="V1605" t="s">
        <v>113</v>
      </c>
      <c r="W1605" t="s">
        <v>114</v>
      </c>
      <c r="X1605" t="s">
        <v>175</v>
      </c>
      <c r="Y1605" t="s">
        <v>195</v>
      </c>
      <c r="Z1605" t="s">
        <v>177</v>
      </c>
      <c r="AA1605" s="11" t="str">
        <f>HYPERLINK(VLOOKUP('Prof.LUM Signify new ver'!A1605,Table1[#All],2,FALSE),"Фото")</f>
        <v>Фото</v>
      </c>
      <c r="AB1605" s="11" t="str">
        <f>HYPERLINK(VLOOKUP('Prof.LUM Signify new ver'!A1605,Table1[#All],3,FALSE),"Паспорт продукту")</f>
        <v>Паспорт продукту</v>
      </c>
      <c r="AC1605" s="11" t="str">
        <f>HYPERLINK(VLOOKUP('Prof.LUM Signify new ver'!A1605,Table1[#All],4,FALSE),"Інструкція")</f>
        <v>Інструкція</v>
      </c>
    </row>
    <row r="1606" spans="1:29">
      <c r="A1606" s="4">
        <v>910505101559</v>
      </c>
      <c r="B1606" t="s">
        <v>2894</v>
      </c>
      <c r="C1606" t="s">
        <v>2615</v>
      </c>
      <c r="D1606" t="s">
        <v>2868</v>
      </c>
      <c r="E1606" t="s">
        <v>99</v>
      </c>
      <c r="F1606" s="5">
        <v>16802.399999999998</v>
      </c>
      <c r="G1606" t="s">
        <v>2869</v>
      </c>
      <c r="H1606" t="s">
        <v>1135</v>
      </c>
      <c r="K1606" t="s">
        <v>103</v>
      </c>
      <c r="L1606" t="s">
        <v>104</v>
      </c>
      <c r="M1606" t="s">
        <v>105</v>
      </c>
      <c r="N1606" t="s">
        <v>106</v>
      </c>
      <c r="Q1606" t="s">
        <v>1733</v>
      </c>
      <c r="R1606" t="s">
        <v>364</v>
      </c>
      <c r="S1606" t="s">
        <v>599</v>
      </c>
      <c r="T1606" t="s">
        <v>1734</v>
      </c>
      <c r="U1606" t="s">
        <v>112</v>
      </c>
      <c r="V1606" t="s">
        <v>113</v>
      </c>
      <c r="W1606" t="s">
        <v>114</v>
      </c>
      <c r="X1606" t="s">
        <v>175</v>
      </c>
      <c r="Y1606" t="s">
        <v>195</v>
      </c>
      <c r="Z1606" t="s">
        <v>177</v>
      </c>
      <c r="AA1606" s="11" t="str">
        <f>HYPERLINK(VLOOKUP('Prof.LUM Signify new ver'!A1606,Table1[#All],2,FALSE),"Фото")</f>
        <v>Фото</v>
      </c>
      <c r="AB1606" s="11" t="str">
        <f>HYPERLINK(VLOOKUP('Prof.LUM Signify new ver'!A1606,Table1[#All],3,FALSE),"Паспорт продукту")</f>
        <v>Паспорт продукту</v>
      </c>
      <c r="AC1606" s="11" t="str">
        <f>HYPERLINK(VLOOKUP('Prof.LUM Signify new ver'!A1606,Table1[#All],4,FALSE),"Інструкція")</f>
        <v>Інструкція</v>
      </c>
    </row>
    <row r="1607" spans="1:29">
      <c r="A1607" s="4">
        <v>910505101561</v>
      </c>
      <c r="B1607" t="s">
        <v>2895</v>
      </c>
      <c r="C1607" t="s">
        <v>2615</v>
      </c>
      <c r="D1607" t="s">
        <v>2868</v>
      </c>
      <c r="E1607" t="s">
        <v>99</v>
      </c>
      <c r="F1607" s="5">
        <v>27010.799999999999</v>
      </c>
      <c r="G1607" t="s">
        <v>2869</v>
      </c>
      <c r="H1607" t="s">
        <v>1135</v>
      </c>
      <c r="K1607" t="s">
        <v>103</v>
      </c>
      <c r="L1607" t="s">
        <v>104</v>
      </c>
      <c r="M1607" t="s">
        <v>105</v>
      </c>
      <c r="N1607" t="s">
        <v>106</v>
      </c>
      <c r="Q1607" t="s">
        <v>1733</v>
      </c>
      <c r="R1607" t="s">
        <v>1982</v>
      </c>
      <c r="S1607" t="s">
        <v>599</v>
      </c>
      <c r="T1607" t="s">
        <v>609</v>
      </c>
      <c r="U1607" t="s">
        <v>112</v>
      </c>
      <c r="V1607" t="s">
        <v>113</v>
      </c>
      <c r="W1607" t="s">
        <v>114</v>
      </c>
      <c r="X1607" t="s">
        <v>175</v>
      </c>
      <c r="Y1607" t="s">
        <v>195</v>
      </c>
      <c r="Z1607" t="s">
        <v>177</v>
      </c>
      <c r="AA1607" s="11" t="str">
        <f>HYPERLINK(VLOOKUP('Prof.LUM Signify new ver'!A1607,Table1[#All],2,FALSE),"Фото")</f>
        <v>Фото</v>
      </c>
      <c r="AB1607" s="11" t="str">
        <f>HYPERLINK(VLOOKUP('Prof.LUM Signify new ver'!A1607,Table1[#All],3,FALSE),"Паспорт продукту")</f>
        <v>Паспорт продукту</v>
      </c>
      <c r="AC1607" s="11" t="str">
        <f>HYPERLINK(VLOOKUP('Prof.LUM Signify new ver'!A1607,Table1[#All],4,FALSE),"Інструкція")</f>
        <v>Інструкція</v>
      </c>
    </row>
    <row r="1608" spans="1:29">
      <c r="A1608" s="4">
        <v>911401852082</v>
      </c>
      <c r="B1608" t="s">
        <v>2896</v>
      </c>
      <c r="C1608" t="s">
        <v>2615</v>
      </c>
      <c r="D1608" t="s">
        <v>2868</v>
      </c>
      <c r="E1608" t="s">
        <v>185</v>
      </c>
      <c r="F1608" s="5">
        <v>13227.6</v>
      </c>
      <c r="G1608" t="s">
        <v>2869</v>
      </c>
      <c r="H1608" t="s">
        <v>1135</v>
      </c>
      <c r="K1608" t="s">
        <v>103</v>
      </c>
      <c r="L1608" t="s">
        <v>104</v>
      </c>
      <c r="M1608" t="s">
        <v>105</v>
      </c>
      <c r="N1608" t="s">
        <v>168</v>
      </c>
      <c r="Q1608" t="s">
        <v>1733</v>
      </c>
      <c r="R1608" t="s">
        <v>1982</v>
      </c>
      <c r="S1608" t="s">
        <v>549</v>
      </c>
      <c r="T1608" t="s">
        <v>666</v>
      </c>
      <c r="U1608" t="s">
        <v>112</v>
      </c>
      <c r="V1608" t="s">
        <v>113</v>
      </c>
      <c r="W1608" t="s">
        <v>114</v>
      </c>
      <c r="X1608" t="s">
        <v>175</v>
      </c>
      <c r="Y1608" t="s">
        <v>195</v>
      </c>
      <c r="Z1608" t="s">
        <v>177</v>
      </c>
      <c r="AA1608" s="11" t="str">
        <f>HYPERLINK(VLOOKUP('Prof.LUM Signify new ver'!A1608,Table1[#All],2,FALSE),"Фото")</f>
        <v>Фото</v>
      </c>
      <c r="AB1608" s="11" t="str">
        <f>HYPERLINK(VLOOKUP('Prof.LUM Signify new ver'!A1608,Table1[#All],3,FALSE),"Паспорт продукту")</f>
        <v>Паспорт продукту</v>
      </c>
      <c r="AC1608" s="11" t="str">
        <f>HYPERLINK(VLOOKUP('Prof.LUM Signify new ver'!A1608,Table1[#All],4,FALSE),"Інструкція")</f>
        <v>Інструкція</v>
      </c>
    </row>
    <row r="1609" spans="1:29">
      <c r="A1609" s="4">
        <v>911401847882</v>
      </c>
      <c r="B1609" t="s">
        <v>2897</v>
      </c>
      <c r="C1609" t="s">
        <v>2615</v>
      </c>
      <c r="D1609" t="s">
        <v>2868</v>
      </c>
      <c r="E1609" t="s">
        <v>185</v>
      </c>
      <c r="F1609" s="5">
        <v>5306.4</v>
      </c>
      <c r="G1609" t="s">
        <v>2869</v>
      </c>
      <c r="H1609" t="s">
        <v>1135</v>
      </c>
      <c r="K1609" t="s">
        <v>103</v>
      </c>
      <c r="L1609" t="s">
        <v>104</v>
      </c>
      <c r="M1609" t="s">
        <v>105</v>
      </c>
      <c r="N1609" t="s">
        <v>168</v>
      </c>
      <c r="Q1609" t="s">
        <v>1733</v>
      </c>
      <c r="R1609" t="s">
        <v>2898</v>
      </c>
      <c r="S1609" t="s">
        <v>2381</v>
      </c>
      <c r="T1609" t="s">
        <v>1594</v>
      </c>
      <c r="U1609" t="s">
        <v>112</v>
      </c>
      <c r="V1609" t="s">
        <v>113</v>
      </c>
      <c r="W1609" t="s">
        <v>114</v>
      </c>
      <c r="X1609" t="s">
        <v>175</v>
      </c>
      <c r="Y1609" t="s">
        <v>195</v>
      </c>
      <c r="Z1609" t="s">
        <v>177</v>
      </c>
      <c r="AA1609" s="11" t="str">
        <f>HYPERLINK(VLOOKUP('Prof.LUM Signify new ver'!A1609,Table1[#All],2,FALSE),"Фото")</f>
        <v>Фото</v>
      </c>
      <c r="AB1609" s="11" t="str">
        <f>HYPERLINK(VLOOKUP('Prof.LUM Signify new ver'!A1609,Table1[#All],3,FALSE),"Паспорт продукту")</f>
        <v>Паспорт продукту</v>
      </c>
      <c r="AC1609" s="11" t="str">
        <f>HYPERLINK(VLOOKUP('Prof.LUM Signify new ver'!A1609,Table1[#All],4,FALSE),"Інструкція")</f>
        <v>Інструкція</v>
      </c>
    </row>
    <row r="1610" spans="1:29">
      <c r="A1610" s="4">
        <v>910505101565</v>
      </c>
      <c r="B1610" t="s">
        <v>2899</v>
      </c>
      <c r="C1610" t="s">
        <v>2615</v>
      </c>
      <c r="D1610" t="s">
        <v>2868</v>
      </c>
      <c r="E1610" t="s">
        <v>99</v>
      </c>
      <c r="F1610" s="5">
        <v>17338.8</v>
      </c>
      <c r="G1610" t="s">
        <v>2869</v>
      </c>
      <c r="H1610" t="s">
        <v>1135</v>
      </c>
      <c r="K1610" t="s">
        <v>103</v>
      </c>
      <c r="L1610" t="s">
        <v>104</v>
      </c>
      <c r="M1610" t="s">
        <v>105</v>
      </c>
      <c r="N1610" t="s">
        <v>106</v>
      </c>
      <c r="Q1610" t="s">
        <v>1733</v>
      </c>
      <c r="R1610" t="s">
        <v>364</v>
      </c>
      <c r="S1610" t="s">
        <v>599</v>
      </c>
      <c r="T1610" t="s">
        <v>1734</v>
      </c>
      <c r="U1610" t="s">
        <v>112</v>
      </c>
      <c r="V1610" t="s">
        <v>113</v>
      </c>
      <c r="W1610" t="s">
        <v>114</v>
      </c>
      <c r="X1610" t="s">
        <v>175</v>
      </c>
      <c r="Y1610" t="s">
        <v>195</v>
      </c>
      <c r="Z1610" t="s">
        <v>177</v>
      </c>
      <c r="AA1610" s="11" t="str">
        <f>HYPERLINK(VLOOKUP('Prof.LUM Signify new ver'!A1610,Table1[#All],2,FALSE),"Фото")</f>
        <v>Фото</v>
      </c>
      <c r="AB1610" s="11" t="str">
        <f>HYPERLINK(VLOOKUP('Prof.LUM Signify new ver'!A1610,Table1[#All],3,FALSE),"Паспорт продукту")</f>
        <v>Паспорт продукту</v>
      </c>
      <c r="AC1610" s="11" t="str">
        <f>HYPERLINK(VLOOKUP('Prof.LUM Signify new ver'!A1610,Table1[#All],4,FALSE),"Інструкція")</f>
        <v>Інструкція</v>
      </c>
    </row>
    <row r="1611" spans="1:29">
      <c r="A1611" s="4">
        <v>919206000011</v>
      </c>
      <c r="B1611" t="s">
        <v>2900</v>
      </c>
      <c r="C1611" t="s">
        <v>2704</v>
      </c>
      <c r="D1611" t="s">
        <v>2705</v>
      </c>
      <c r="E1611" t="s">
        <v>99</v>
      </c>
      <c r="F1611" s="5">
        <v>52860</v>
      </c>
      <c r="H1611" t="s">
        <v>2901</v>
      </c>
      <c r="I1611" t="s">
        <v>2902</v>
      </c>
      <c r="J1611" t="s">
        <v>1765</v>
      </c>
      <c r="M1611" t="s">
        <v>2706</v>
      </c>
      <c r="Q1611" t="s">
        <v>2707</v>
      </c>
      <c r="S1611" t="s">
        <v>2903</v>
      </c>
      <c r="W1611" t="s">
        <v>200</v>
      </c>
      <c r="X1611" t="s">
        <v>37</v>
      </c>
      <c r="Y1611" t="s">
        <v>38</v>
      </c>
      <c r="Z1611" t="s">
        <v>115</v>
      </c>
      <c r="AA1611" s="11" t="str">
        <f>HYPERLINK(VLOOKUP('Prof.LUM Signify new ver'!A1611,Table1[#All],2,FALSE),"Фото")</f>
        <v>Фото</v>
      </c>
      <c r="AB1611" s="11" t="str">
        <f>HYPERLINK(VLOOKUP('Prof.LUM Signify new ver'!A1611,Table1[#All],3,FALSE),"Паспорт продукту")</f>
        <v>Паспорт продукту</v>
      </c>
      <c r="AC1611" s="11" t="str">
        <f>HYPERLINK(VLOOKUP('Prof.LUM Signify new ver'!A1611,Table1[#All],4,FALSE),"Інструкція")</f>
        <v>Інструкція</v>
      </c>
    </row>
    <row r="1612" spans="1:29">
      <c r="A1612" s="4">
        <v>910505100038</v>
      </c>
      <c r="B1612" t="s">
        <v>2904</v>
      </c>
      <c r="C1612" t="s">
        <v>1729</v>
      </c>
      <c r="D1612" t="s">
        <v>2905</v>
      </c>
      <c r="E1612" t="s">
        <v>99</v>
      </c>
      <c r="F1612" s="5">
        <v>6248.4</v>
      </c>
      <c r="H1612" t="s">
        <v>2906</v>
      </c>
      <c r="I1612" t="s">
        <v>2907</v>
      </c>
      <c r="J1612" t="s">
        <v>2066</v>
      </c>
      <c r="K1612" t="s">
        <v>103</v>
      </c>
      <c r="L1612" t="s">
        <v>104</v>
      </c>
      <c r="M1612" t="s">
        <v>146</v>
      </c>
      <c r="N1612" t="s">
        <v>106</v>
      </c>
      <c r="O1612" t="s">
        <v>2908</v>
      </c>
      <c r="Q1612" t="s">
        <v>108</v>
      </c>
      <c r="R1612" t="s">
        <v>1959</v>
      </c>
      <c r="S1612" t="s">
        <v>2870</v>
      </c>
      <c r="T1612" t="s">
        <v>570</v>
      </c>
      <c r="U1612" t="s">
        <v>112</v>
      </c>
      <c r="V1612" t="s">
        <v>113</v>
      </c>
      <c r="W1612" t="s">
        <v>114</v>
      </c>
      <c r="X1612" t="s">
        <v>37</v>
      </c>
      <c r="Y1612" t="s">
        <v>195</v>
      </c>
      <c r="Z1612" t="s">
        <v>450</v>
      </c>
      <c r="AA1612" s="11" t="str">
        <f>HYPERLINK(VLOOKUP('Prof.LUM Signify new ver'!A1612,Table1[#All],2,FALSE),"Фото")</f>
        <v>Фото</v>
      </c>
      <c r="AB1612" s="11" t="str">
        <f>HYPERLINK(VLOOKUP('Prof.LUM Signify new ver'!A1612,Table1[#All],3,FALSE),"Паспорт продукту")</f>
        <v>Паспорт продукту</v>
      </c>
      <c r="AC1612" s="11" t="str">
        <f>HYPERLINK(VLOOKUP('Prof.LUM Signify new ver'!A1612,Table1[#All],4,FALSE),"Інструкція")</f>
        <v>Інструкція</v>
      </c>
    </row>
    <row r="1613" spans="1:29">
      <c r="A1613" s="4">
        <v>911401823480</v>
      </c>
      <c r="B1613" t="s">
        <v>2909</v>
      </c>
      <c r="C1613" t="s">
        <v>1729</v>
      </c>
      <c r="D1613" t="s">
        <v>2905</v>
      </c>
      <c r="E1613" t="s">
        <v>185</v>
      </c>
      <c r="F1613" s="5">
        <v>2037.6</v>
      </c>
      <c r="H1613" t="s">
        <v>2906</v>
      </c>
      <c r="I1613" t="s">
        <v>2907</v>
      </c>
      <c r="J1613" t="s">
        <v>2066</v>
      </c>
      <c r="K1613" t="s">
        <v>103</v>
      </c>
      <c r="L1613" t="s">
        <v>104</v>
      </c>
      <c r="M1613" t="s">
        <v>146</v>
      </c>
      <c r="N1613" t="s">
        <v>106</v>
      </c>
      <c r="Q1613" t="s">
        <v>108</v>
      </c>
      <c r="R1613" t="s">
        <v>1959</v>
      </c>
      <c r="S1613" t="s">
        <v>324</v>
      </c>
      <c r="T1613" t="s">
        <v>1360</v>
      </c>
      <c r="U1613" t="s">
        <v>112</v>
      </c>
      <c r="V1613" t="s">
        <v>113</v>
      </c>
      <c r="W1613" t="s">
        <v>114</v>
      </c>
      <c r="X1613" t="s">
        <v>37</v>
      </c>
      <c r="Y1613" t="s">
        <v>195</v>
      </c>
      <c r="Z1613" t="s">
        <v>450</v>
      </c>
      <c r="AA1613" s="11" t="str">
        <f>HYPERLINK(VLOOKUP('Prof.LUM Signify new ver'!A1613,Table1[#All],2,FALSE),"Фото")</f>
        <v>Фото</v>
      </c>
      <c r="AB1613" s="11" t="str">
        <f>HYPERLINK(VLOOKUP('Prof.LUM Signify new ver'!A1613,Table1[#All],3,FALSE),"Паспорт продукту")</f>
        <v>Паспорт продукту</v>
      </c>
      <c r="AC1613" s="11" t="str">
        <f>HYPERLINK(VLOOKUP('Prof.LUM Signify new ver'!A1613,Table1[#All],4,FALSE),"Інструкція")</f>
        <v>Інструкція</v>
      </c>
    </row>
    <row r="1614" spans="1:29">
      <c r="A1614" s="4">
        <v>911401825885</v>
      </c>
      <c r="B1614" t="s">
        <v>2910</v>
      </c>
      <c r="C1614" t="s">
        <v>1729</v>
      </c>
      <c r="D1614" t="s">
        <v>2905</v>
      </c>
      <c r="E1614" t="s">
        <v>185</v>
      </c>
      <c r="F1614" s="5">
        <v>1939.1999999999998</v>
      </c>
      <c r="H1614" t="s">
        <v>2906</v>
      </c>
      <c r="I1614" t="s">
        <v>2907</v>
      </c>
      <c r="J1614" t="s">
        <v>2066</v>
      </c>
      <c r="K1614" t="s">
        <v>103</v>
      </c>
      <c r="L1614" t="s">
        <v>104</v>
      </c>
      <c r="M1614" t="s">
        <v>146</v>
      </c>
      <c r="N1614" t="s">
        <v>106</v>
      </c>
      <c r="Q1614" t="s">
        <v>1733</v>
      </c>
      <c r="R1614" t="s">
        <v>1959</v>
      </c>
      <c r="S1614" t="s">
        <v>324</v>
      </c>
      <c r="T1614" t="s">
        <v>1360</v>
      </c>
      <c r="U1614" t="s">
        <v>112</v>
      </c>
      <c r="V1614" t="s">
        <v>113</v>
      </c>
      <c r="W1614" t="s">
        <v>114</v>
      </c>
      <c r="X1614" t="s">
        <v>37</v>
      </c>
      <c r="Y1614" t="s">
        <v>195</v>
      </c>
      <c r="Z1614" t="s">
        <v>450</v>
      </c>
      <c r="AA1614" s="11" t="str">
        <f>HYPERLINK(VLOOKUP('Prof.LUM Signify new ver'!A1614,Table1[#All],2,FALSE),"Фото")</f>
        <v>Фото</v>
      </c>
      <c r="AB1614" s="11" t="str">
        <f>HYPERLINK(VLOOKUP('Prof.LUM Signify new ver'!A1614,Table1[#All],3,FALSE),"Паспорт продукту")</f>
        <v>Паспорт продукту</v>
      </c>
      <c r="AC1614" s="11" t="str">
        <f>HYPERLINK(VLOOKUP('Prof.LUM Signify new ver'!A1614,Table1[#All],4,FALSE),"Інструкція")</f>
        <v>Інструкція</v>
      </c>
    </row>
    <row r="1615" spans="1:29">
      <c r="A1615" s="4">
        <v>910505100036</v>
      </c>
      <c r="B1615" t="s">
        <v>2911</v>
      </c>
      <c r="C1615" t="s">
        <v>1729</v>
      </c>
      <c r="D1615" t="s">
        <v>2905</v>
      </c>
      <c r="E1615" t="s">
        <v>99</v>
      </c>
      <c r="F1615" s="5">
        <v>5373.5999999999995</v>
      </c>
      <c r="H1615" t="s">
        <v>2906</v>
      </c>
      <c r="I1615" t="s">
        <v>2907</v>
      </c>
      <c r="J1615" t="s">
        <v>2066</v>
      </c>
      <c r="K1615" t="s">
        <v>103</v>
      </c>
      <c r="L1615" t="s">
        <v>104</v>
      </c>
      <c r="M1615" t="s">
        <v>146</v>
      </c>
      <c r="N1615" t="s">
        <v>106</v>
      </c>
      <c r="O1615" t="s">
        <v>2830</v>
      </c>
      <c r="Q1615" t="s">
        <v>108</v>
      </c>
      <c r="R1615" t="s">
        <v>1959</v>
      </c>
      <c r="S1615" t="s">
        <v>1522</v>
      </c>
      <c r="T1615" t="s">
        <v>541</v>
      </c>
      <c r="U1615" t="s">
        <v>112</v>
      </c>
      <c r="V1615" t="s">
        <v>113</v>
      </c>
      <c r="W1615" t="s">
        <v>114</v>
      </c>
      <c r="X1615" t="s">
        <v>37</v>
      </c>
      <c r="Y1615" t="s">
        <v>195</v>
      </c>
      <c r="Z1615" t="s">
        <v>450</v>
      </c>
      <c r="AA1615" s="11" t="str">
        <f>HYPERLINK(VLOOKUP('Prof.LUM Signify new ver'!A1615,Table1[#All],2,FALSE),"Фото")</f>
        <v>Фото</v>
      </c>
      <c r="AB1615" s="11" t="str">
        <f>HYPERLINK(VLOOKUP('Prof.LUM Signify new ver'!A1615,Table1[#All],3,FALSE),"Паспорт продукту")</f>
        <v>Паспорт продукту</v>
      </c>
      <c r="AC1615" s="11" t="str">
        <f>HYPERLINK(VLOOKUP('Prof.LUM Signify new ver'!A1615,Table1[#All],4,FALSE),"Інструкція")</f>
        <v>Інструкція</v>
      </c>
    </row>
    <row r="1616" spans="1:29">
      <c r="A1616" s="4">
        <v>911401837080</v>
      </c>
      <c r="B1616" t="s">
        <v>2912</v>
      </c>
      <c r="C1616" t="s">
        <v>1729</v>
      </c>
      <c r="D1616" t="s">
        <v>2905</v>
      </c>
      <c r="E1616" t="s">
        <v>185</v>
      </c>
      <c r="F1616" s="5">
        <v>2698.7999999999997</v>
      </c>
      <c r="H1616" t="s">
        <v>2906</v>
      </c>
      <c r="I1616" t="s">
        <v>2913</v>
      </c>
      <c r="J1616" t="s">
        <v>2066</v>
      </c>
      <c r="K1616" t="s">
        <v>103</v>
      </c>
      <c r="L1616" t="s">
        <v>104</v>
      </c>
      <c r="M1616" t="s">
        <v>146</v>
      </c>
      <c r="N1616" t="s">
        <v>106</v>
      </c>
      <c r="Q1616" t="s">
        <v>2070</v>
      </c>
      <c r="R1616" t="s">
        <v>1010</v>
      </c>
      <c r="S1616" t="s">
        <v>1831</v>
      </c>
      <c r="T1616" t="s">
        <v>1851</v>
      </c>
      <c r="U1616" t="s">
        <v>112</v>
      </c>
      <c r="V1616" t="s">
        <v>113</v>
      </c>
      <c r="W1616" t="s">
        <v>114</v>
      </c>
      <c r="X1616" t="s">
        <v>37</v>
      </c>
      <c r="Y1616" t="s">
        <v>195</v>
      </c>
      <c r="Z1616" t="s">
        <v>450</v>
      </c>
      <c r="AA1616" s="11" t="str">
        <f>HYPERLINK(VLOOKUP('Prof.LUM Signify new ver'!A1616,Table1[#All],2,FALSE),"Фото")</f>
        <v>Фото</v>
      </c>
      <c r="AB1616" s="11" t="str">
        <f>HYPERLINK(VLOOKUP('Prof.LUM Signify new ver'!A1616,Table1[#All],3,FALSE),"Паспорт продукту")</f>
        <v>Паспорт продукту</v>
      </c>
      <c r="AC1616" s="11" t="str">
        <f>HYPERLINK(VLOOKUP('Prof.LUM Signify new ver'!A1616,Table1[#All],4,FALSE),"Інструкція")</f>
        <v>Інструкція</v>
      </c>
    </row>
    <row r="1617" spans="1:29">
      <c r="A1617" s="4">
        <v>910505100045</v>
      </c>
      <c r="B1617" t="s">
        <v>2914</v>
      </c>
      <c r="C1617" t="s">
        <v>1729</v>
      </c>
      <c r="D1617" t="s">
        <v>2905</v>
      </c>
      <c r="E1617" t="s">
        <v>99</v>
      </c>
      <c r="F1617" s="5">
        <v>15176.4</v>
      </c>
      <c r="H1617" t="s">
        <v>2906</v>
      </c>
      <c r="I1617" t="s">
        <v>2913</v>
      </c>
      <c r="J1617" t="s">
        <v>2066</v>
      </c>
      <c r="K1617" t="s">
        <v>103</v>
      </c>
      <c r="L1617" t="s">
        <v>104</v>
      </c>
      <c r="M1617" t="s">
        <v>146</v>
      </c>
      <c r="N1617" t="s">
        <v>106</v>
      </c>
      <c r="O1617" t="s">
        <v>2830</v>
      </c>
      <c r="Q1617" t="s">
        <v>108</v>
      </c>
      <c r="R1617" t="s">
        <v>1041</v>
      </c>
      <c r="S1617" t="s">
        <v>297</v>
      </c>
      <c r="T1617" t="s">
        <v>1039</v>
      </c>
      <c r="U1617" t="s">
        <v>112</v>
      </c>
      <c r="V1617" t="s">
        <v>113</v>
      </c>
      <c r="W1617" t="s">
        <v>114</v>
      </c>
      <c r="X1617" t="s">
        <v>37</v>
      </c>
      <c r="Y1617" t="s">
        <v>195</v>
      </c>
      <c r="Z1617" t="s">
        <v>450</v>
      </c>
      <c r="AA1617" s="11" t="str">
        <f>HYPERLINK(VLOOKUP('Prof.LUM Signify new ver'!A1617,Table1[#All],2,FALSE),"Фото")</f>
        <v>Фото</v>
      </c>
      <c r="AB1617" s="11" t="str">
        <f>HYPERLINK(VLOOKUP('Prof.LUM Signify new ver'!A1617,Table1[#All],3,FALSE),"Паспорт продукту")</f>
        <v>Паспорт продукту</v>
      </c>
      <c r="AC1617" s="11" t="str">
        <f>HYPERLINK(VLOOKUP('Prof.LUM Signify new ver'!A1617,Table1[#All],4,FALSE),"Інструкція")</f>
        <v>Інструкція</v>
      </c>
    </row>
    <row r="1618" spans="1:29">
      <c r="A1618" s="4">
        <v>910505100044</v>
      </c>
      <c r="B1618" t="s">
        <v>2915</v>
      </c>
      <c r="C1618" t="s">
        <v>1729</v>
      </c>
      <c r="D1618" t="s">
        <v>2905</v>
      </c>
      <c r="E1618" t="s">
        <v>99</v>
      </c>
      <c r="F1618" s="5">
        <v>7052.4</v>
      </c>
      <c r="H1618" t="s">
        <v>2906</v>
      </c>
      <c r="I1618" t="s">
        <v>2913</v>
      </c>
      <c r="J1618" t="s">
        <v>2066</v>
      </c>
      <c r="K1618" t="s">
        <v>103</v>
      </c>
      <c r="L1618" t="s">
        <v>104</v>
      </c>
      <c r="M1618" t="s">
        <v>146</v>
      </c>
      <c r="N1618" t="s">
        <v>106</v>
      </c>
      <c r="O1618" t="s">
        <v>2830</v>
      </c>
      <c r="Q1618" t="s">
        <v>108</v>
      </c>
      <c r="R1618" t="s">
        <v>1041</v>
      </c>
      <c r="S1618" t="s">
        <v>2744</v>
      </c>
      <c r="T1618" t="s">
        <v>1942</v>
      </c>
      <c r="U1618" t="s">
        <v>112</v>
      </c>
      <c r="V1618" t="s">
        <v>113</v>
      </c>
      <c r="W1618" t="s">
        <v>114</v>
      </c>
      <c r="X1618" t="s">
        <v>37</v>
      </c>
      <c r="Y1618" t="s">
        <v>195</v>
      </c>
      <c r="Z1618" t="s">
        <v>450</v>
      </c>
      <c r="AA1618" s="11" t="str">
        <f>HYPERLINK(VLOOKUP('Prof.LUM Signify new ver'!A1618,Table1[#All],2,FALSE),"Фото")</f>
        <v>Фото</v>
      </c>
      <c r="AB1618" s="11" t="str">
        <f>HYPERLINK(VLOOKUP('Prof.LUM Signify new ver'!A1618,Table1[#All],3,FALSE),"Паспорт продукту")</f>
        <v>Паспорт продукту</v>
      </c>
      <c r="AC1618" s="11" t="str">
        <f>HYPERLINK(VLOOKUP('Prof.LUM Signify new ver'!A1618,Table1[#All],4,FALSE),"Інструкція")</f>
        <v>Інструкція</v>
      </c>
    </row>
    <row r="1619" spans="1:29">
      <c r="A1619" s="4">
        <v>910505100042</v>
      </c>
      <c r="B1619" t="s">
        <v>2916</v>
      </c>
      <c r="C1619" t="s">
        <v>1729</v>
      </c>
      <c r="D1619" t="s">
        <v>2905</v>
      </c>
      <c r="E1619" t="s">
        <v>99</v>
      </c>
      <c r="F1619" s="5">
        <v>12782.4</v>
      </c>
      <c r="H1619" t="s">
        <v>2906</v>
      </c>
      <c r="I1619" t="s">
        <v>2913</v>
      </c>
      <c r="J1619" t="s">
        <v>2066</v>
      </c>
      <c r="K1619" t="s">
        <v>103</v>
      </c>
      <c r="L1619" t="s">
        <v>104</v>
      </c>
      <c r="M1619" t="s">
        <v>146</v>
      </c>
      <c r="N1619" t="s">
        <v>106</v>
      </c>
      <c r="O1619" t="s">
        <v>2830</v>
      </c>
      <c r="Q1619" t="s">
        <v>108</v>
      </c>
      <c r="R1619" t="s">
        <v>1041</v>
      </c>
      <c r="S1619" t="s">
        <v>2395</v>
      </c>
      <c r="T1619" t="s">
        <v>1045</v>
      </c>
      <c r="U1619" t="s">
        <v>112</v>
      </c>
      <c r="V1619" t="s">
        <v>113</v>
      </c>
      <c r="W1619" t="s">
        <v>114</v>
      </c>
      <c r="X1619" t="s">
        <v>37</v>
      </c>
      <c r="Y1619" t="s">
        <v>195</v>
      </c>
      <c r="Z1619" t="s">
        <v>450</v>
      </c>
      <c r="AA1619" s="11" t="str">
        <f>HYPERLINK(VLOOKUP('Prof.LUM Signify new ver'!A1619,Table1[#All],2,FALSE),"Фото")</f>
        <v>Фото</v>
      </c>
      <c r="AB1619" s="11" t="str">
        <f>HYPERLINK(VLOOKUP('Prof.LUM Signify new ver'!A1619,Table1[#All],3,FALSE),"Паспорт продукту")</f>
        <v>Паспорт продукту</v>
      </c>
      <c r="AC1619" s="11" t="str">
        <f>HYPERLINK(VLOOKUP('Prof.LUM Signify new ver'!A1619,Table1[#All],4,FALSE),"Інструкція")</f>
        <v>Інструкція</v>
      </c>
    </row>
    <row r="1620" spans="1:29">
      <c r="A1620" s="4">
        <v>911401823580</v>
      </c>
      <c r="B1620" t="s">
        <v>2917</v>
      </c>
      <c r="C1620" t="s">
        <v>1729</v>
      </c>
      <c r="D1620" t="s">
        <v>2905</v>
      </c>
      <c r="E1620" t="s">
        <v>185</v>
      </c>
      <c r="F1620" s="5">
        <v>2698.7999999999997</v>
      </c>
      <c r="H1620" t="s">
        <v>2906</v>
      </c>
      <c r="I1620" t="s">
        <v>2913</v>
      </c>
      <c r="J1620" t="s">
        <v>2066</v>
      </c>
      <c r="K1620" t="s">
        <v>103</v>
      </c>
      <c r="L1620" t="s">
        <v>104</v>
      </c>
      <c r="M1620" t="s">
        <v>146</v>
      </c>
      <c r="N1620" t="s">
        <v>106</v>
      </c>
      <c r="Q1620" t="s">
        <v>108</v>
      </c>
      <c r="R1620" t="s">
        <v>1041</v>
      </c>
      <c r="S1620" t="s">
        <v>1831</v>
      </c>
      <c r="T1620" t="s">
        <v>2660</v>
      </c>
      <c r="U1620" t="s">
        <v>112</v>
      </c>
      <c r="V1620" t="s">
        <v>113</v>
      </c>
      <c r="W1620" t="s">
        <v>114</v>
      </c>
      <c r="X1620" t="s">
        <v>37</v>
      </c>
      <c r="Y1620" t="s">
        <v>195</v>
      </c>
      <c r="Z1620" t="s">
        <v>450</v>
      </c>
      <c r="AA1620" s="11" t="str">
        <f>HYPERLINK(VLOOKUP('Prof.LUM Signify new ver'!A1620,Table1[#All],2,FALSE),"Фото")</f>
        <v>Фото</v>
      </c>
      <c r="AB1620" s="11" t="str">
        <f>HYPERLINK(VLOOKUP('Prof.LUM Signify new ver'!A1620,Table1[#All],3,FALSE),"Паспорт продукту")</f>
        <v>Паспорт продукту</v>
      </c>
      <c r="AC1620" s="11" t="str">
        <f>HYPERLINK(VLOOKUP('Prof.LUM Signify new ver'!A1620,Table1[#All],4,FALSE),"Інструкція")</f>
        <v>Інструкція</v>
      </c>
    </row>
    <row r="1621" spans="1:29">
      <c r="A1621" s="4">
        <v>910505100040</v>
      </c>
      <c r="B1621" t="s">
        <v>2918</v>
      </c>
      <c r="C1621" t="s">
        <v>1729</v>
      </c>
      <c r="D1621" t="s">
        <v>2905</v>
      </c>
      <c r="E1621" t="s">
        <v>99</v>
      </c>
      <c r="F1621" s="5">
        <v>6220.8</v>
      </c>
      <c r="H1621" t="s">
        <v>2906</v>
      </c>
      <c r="I1621" t="s">
        <v>2913</v>
      </c>
      <c r="J1621" t="s">
        <v>2066</v>
      </c>
      <c r="K1621" t="s">
        <v>103</v>
      </c>
      <c r="L1621" t="s">
        <v>104</v>
      </c>
      <c r="M1621" t="s">
        <v>146</v>
      </c>
      <c r="N1621" t="s">
        <v>106</v>
      </c>
      <c r="O1621" t="s">
        <v>2830</v>
      </c>
      <c r="Q1621" t="s">
        <v>108</v>
      </c>
      <c r="R1621" t="s">
        <v>1041</v>
      </c>
      <c r="S1621" t="s">
        <v>2744</v>
      </c>
      <c r="T1621" t="s">
        <v>1942</v>
      </c>
      <c r="U1621" t="s">
        <v>112</v>
      </c>
      <c r="V1621" t="s">
        <v>113</v>
      </c>
      <c r="W1621" t="s">
        <v>114</v>
      </c>
      <c r="X1621" t="s">
        <v>37</v>
      </c>
      <c r="Y1621" t="s">
        <v>195</v>
      </c>
      <c r="Z1621" t="s">
        <v>450</v>
      </c>
      <c r="AA1621" s="11" t="str">
        <f>HYPERLINK(VLOOKUP('Prof.LUM Signify new ver'!A1621,Table1[#All],2,FALSE),"Фото")</f>
        <v>Фото</v>
      </c>
      <c r="AB1621" s="11" t="str">
        <f>HYPERLINK(VLOOKUP('Prof.LUM Signify new ver'!A1621,Table1[#All],3,FALSE),"Паспорт продукту")</f>
        <v>Паспорт продукту</v>
      </c>
      <c r="AC1621" s="11" t="str">
        <f>HYPERLINK(VLOOKUP('Prof.LUM Signify new ver'!A1621,Table1[#All],4,FALSE),"Інструкція")</f>
        <v>Інструкція</v>
      </c>
    </row>
    <row r="1622" spans="1:29">
      <c r="A1622" s="4">
        <v>910505100041</v>
      </c>
      <c r="B1622" t="s">
        <v>2919</v>
      </c>
      <c r="C1622" t="s">
        <v>1729</v>
      </c>
      <c r="D1622" t="s">
        <v>2905</v>
      </c>
      <c r="E1622" t="s">
        <v>99</v>
      </c>
      <c r="F1622" s="5">
        <v>7526.4</v>
      </c>
      <c r="H1622" t="s">
        <v>2906</v>
      </c>
      <c r="I1622" t="s">
        <v>2913</v>
      </c>
      <c r="J1622" t="s">
        <v>2066</v>
      </c>
      <c r="K1622" t="s">
        <v>103</v>
      </c>
      <c r="L1622" t="s">
        <v>104</v>
      </c>
      <c r="M1622" t="s">
        <v>146</v>
      </c>
      <c r="N1622" t="s">
        <v>106</v>
      </c>
      <c r="O1622" t="s">
        <v>2830</v>
      </c>
      <c r="Q1622" t="s">
        <v>108</v>
      </c>
      <c r="R1622" t="s">
        <v>1041</v>
      </c>
      <c r="S1622" t="s">
        <v>2744</v>
      </c>
      <c r="T1622" t="s">
        <v>1942</v>
      </c>
      <c r="U1622" t="s">
        <v>112</v>
      </c>
      <c r="V1622" t="s">
        <v>113</v>
      </c>
      <c r="W1622" t="s">
        <v>114</v>
      </c>
      <c r="X1622" t="s">
        <v>37</v>
      </c>
      <c r="Y1622" t="s">
        <v>195</v>
      </c>
      <c r="Z1622" t="s">
        <v>450</v>
      </c>
      <c r="AA1622" s="11" t="str">
        <f>HYPERLINK(VLOOKUP('Prof.LUM Signify new ver'!A1622,Table1[#All],2,FALSE),"Фото")</f>
        <v>Фото</v>
      </c>
      <c r="AB1622" s="11" t="str">
        <f>HYPERLINK(VLOOKUP('Prof.LUM Signify new ver'!A1622,Table1[#All],3,FALSE),"Паспорт продукту")</f>
        <v>Паспорт продукту</v>
      </c>
      <c r="AC1622" s="11" t="str">
        <f>HYPERLINK(VLOOKUP('Prof.LUM Signify new ver'!A1622,Table1[#All],4,FALSE),"Інструкція")</f>
        <v>Інструкція</v>
      </c>
    </row>
    <row r="1623" spans="1:29">
      <c r="A1623" s="4">
        <v>910505100039</v>
      </c>
      <c r="B1623" t="s">
        <v>2920</v>
      </c>
      <c r="C1623" t="s">
        <v>1729</v>
      </c>
      <c r="D1623" t="s">
        <v>2905</v>
      </c>
      <c r="E1623" t="s">
        <v>99</v>
      </c>
      <c r="F1623" s="5">
        <v>5612.4</v>
      </c>
      <c r="H1623" t="s">
        <v>2906</v>
      </c>
      <c r="I1623" t="s">
        <v>2913</v>
      </c>
      <c r="J1623" t="s">
        <v>2066</v>
      </c>
      <c r="K1623" t="s">
        <v>103</v>
      </c>
      <c r="L1623" t="s">
        <v>104</v>
      </c>
      <c r="M1623" t="s">
        <v>146</v>
      </c>
      <c r="N1623" t="s">
        <v>106</v>
      </c>
      <c r="O1623" t="s">
        <v>2830</v>
      </c>
      <c r="Q1623" t="s">
        <v>108</v>
      </c>
      <c r="R1623" t="s">
        <v>1041</v>
      </c>
      <c r="S1623" t="s">
        <v>2921</v>
      </c>
      <c r="T1623" t="s">
        <v>2422</v>
      </c>
      <c r="U1623" t="s">
        <v>112</v>
      </c>
      <c r="V1623" t="s">
        <v>113</v>
      </c>
      <c r="W1623" t="s">
        <v>114</v>
      </c>
      <c r="X1623" t="s">
        <v>37</v>
      </c>
      <c r="Y1623" t="s">
        <v>195</v>
      </c>
      <c r="Z1623" t="s">
        <v>450</v>
      </c>
      <c r="AA1623" s="11" t="str">
        <f>HYPERLINK(VLOOKUP('Prof.LUM Signify new ver'!A1623,Table1[#All],2,FALSE),"Фото")</f>
        <v>Фото</v>
      </c>
      <c r="AB1623" s="11" t="str">
        <f>HYPERLINK(VLOOKUP('Prof.LUM Signify new ver'!A1623,Table1[#All],3,FALSE),"Паспорт продукту")</f>
        <v>Паспорт продукту</v>
      </c>
      <c r="AC1623" s="11" t="str">
        <f>HYPERLINK(VLOOKUP('Prof.LUM Signify new ver'!A1623,Table1[#All],4,FALSE),"Інструкція")</f>
        <v>Інструкція</v>
      </c>
    </row>
    <row r="1624" spans="1:29">
      <c r="A1624" s="4">
        <v>911401837180</v>
      </c>
      <c r="B1624" t="s">
        <v>2922</v>
      </c>
      <c r="C1624" t="s">
        <v>1729</v>
      </c>
      <c r="D1624" t="s">
        <v>2905</v>
      </c>
      <c r="E1624" t="s">
        <v>185</v>
      </c>
      <c r="F1624" s="5">
        <v>3469.2</v>
      </c>
      <c r="H1624" t="s">
        <v>2906</v>
      </c>
      <c r="I1624" t="s">
        <v>2923</v>
      </c>
      <c r="J1624" t="s">
        <v>2066</v>
      </c>
      <c r="K1624" t="s">
        <v>103</v>
      </c>
      <c r="L1624" t="s">
        <v>104</v>
      </c>
      <c r="M1624" t="s">
        <v>146</v>
      </c>
      <c r="N1624" t="s">
        <v>106</v>
      </c>
      <c r="Q1624" t="s">
        <v>2070</v>
      </c>
      <c r="R1624" t="s">
        <v>1982</v>
      </c>
      <c r="S1624" t="s">
        <v>2924</v>
      </c>
      <c r="T1624" t="s">
        <v>1469</v>
      </c>
      <c r="U1624" t="s">
        <v>112</v>
      </c>
      <c r="V1624" t="s">
        <v>113</v>
      </c>
      <c r="W1624" t="s">
        <v>114</v>
      </c>
      <c r="X1624" t="s">
        <v>37</v>
      </c>
      <c r="Y1624" t="s">
        <v>195</v>
      </c>
      <c r="Z1624" t="s">
        <v>450</v>
      </c>
      <c r="AA1624" s="11" t="str">
        <f>HYPERLINK(VLOOKUP('Prof.LUM Signify new ver'!A1624,Table1[#All],2,FALSE),"Фото")</f>
        <v>Фото</v>
      </c>
      <c r="AB1624" s="11" t="str">
        <f>HYPERLINK(VLOOKUP('Prof.LUM Signify new ver'!A1624,Table1[#All],3,FALSE),"Паспорт продукту")</f>
        <v>Паспорт продукту</v>
      </c>
      <c r="AC1624" s="11" t="str">
        <f>HYPERLINK(VLOOKUP('Prof.LUM Signify new ver'!A1624,Table1[#All],4,FALSE),"Інструкція")</f>
        <v>Інструкція</v>
      </c>
    </row>
    <row r="1625" spans="1:29">
      <c r="A1625" s="4">
        <v>910505100064</v>
      </c>
      <c r="B1625" t="s">
        <v>2925</v>
      </c>
      <c r="C1625" t="s">
        <v>1729</v>
      </c>
      <c r="D1625" t="s">
        <v>2905</v>
      </c>
      <c r="E1625" t="s">
        <v>99</v>
      </c>
      <c r="F1625" s="5">
        <v>15543.599999999999</v>
      </c>
      <c r="H1625" t="s">
        <v>2906</v>
      </c>
      <c r="I1625" t="s">
        <v>2923</v>
      </c>
      <c r="J1625" t="s">
        <v>2066</v>
      </c>
      <c r="K1625" t="s">
        <v>103</v>
      </c>
      <c r="L1625" t="s">
        <v>104</v>
      </c>
      <c r="M1625" t="s">
        <v>146</v>
      </c>
      <c r="N1625" t="s">
        <v>106</v>
      </c>
      <c r="O1625" t="s">
        <v>2490</v>
      </c>
      <c r="Q1625" t="s">
        <v>108</v>
      </c>
      <c r="R1625" t="s">
        <v>364</v>
      </c>
      <c r="S1625" t="s">
        <v>1017</v>
      </c>
      <c r="T1625" t="s">
        <v>1594</v>
      </c>
      <c r="U1625" t="s">
        <v>112</v>
      </c>
      <c r="V1625" t="s">
        <v>113</v>
      </c>
      <c r="W1625" t="s">
        <v>114</v>
      </c>
      <c r="X1625" t="s">
        <v>37</v>
      </c>
      <c r="Y1625" t="s">
        <v>195</v>
      </c>
      <c r="Z1625" t="s">
        <v>450</v>
      </c>
      <c r="AA1625" s="11" t="str">
        <f>HYPERLINK(VLOOKUP('Prof.LUM Signify new ver'!A1625,Table1[#All],2,FALSE),"Фото")</f>
        <v>Фото</v>
      </c>
      <c r="AB1625" s="11" t="str">
        <f>HYPERLINK(VLOOKUP('Prof.LUM Signify new ver'!A1625,Table1[#All],3,FALSE),"Паспорт продукту")</f>
        <v>Паспорт продукту</v>
      </c>
      <c r="AC1625" s="11" t="str">
        <f>HYPERLINK(VLOOKUP('Prof.LUM Signify new ver'!A1625,Table1[#All],4,FALSE),"Інструкція")</f>
        <v>Інструкція</v>
      </c>
    </row>
    <row r="1626" spans="1:29">
      <c r="A1626" s="4">
        <v>910505100061</v>
      </c>
      <c r="B1626" t="s">
        <v>2926</v>
      </c>
      <c r="C1626" t="s">
        <v>1729</v>
      </c>
      <c r="D1626" t="s">
        <v>2905</v>
      </c>
      <c r="E1626" t="s">
        <v>99</v>
      </c>
      <c r="F1626" s="5">
        <v>7082.4</v>
      </c>
      <c r="H1626" t="s">
        <v>2906</v>
      </c>
      <c r="I1626" t="s">
        <v>2923</v>
      </c>
      <c r="J1626" t="s">
        <v>2066</v>
      </c>
      <c r="K1626" t="s">
        <v>103</v>
      </c>
      <c r="L1626" t="s">
        <v>104</v>
      </c>
      <c r="M1626" t="s">
        <v>146</v>
      </c>
      <c r="N1626" t="s">
        <v>106</v>
      </c>
      <c r="O1626" t="s">
        <v>2490</v>
      </c>
      <c r="Q1626" t="s">
        <v>108</v>
      </c>
      <c r="R1626" t="s">
        <v>364</v>
      </c>
      <c r="S1626" t="s">
        <v>2395</v>
      </c>
      <c r="T1626" t="s">
        <v>1400</v>
      </c>
      <c r="U1626" t="s">
        <v>112</v>
      </c>
      <c r="V1626" t="s">
        <v>113</v>
      </c>
      <c r="W1626" t="s">
        <v>114</v>
      </c>
      <c r="X1626" t="s">
        <v>37</v>
      </c>
      <c r="Y1626" t="s">
        <v>195</v>
      </c>
      <c r="Z1626" t="s">
        <v>450</v>
      </c>
      <c r="AA1626" s="11" t="str">
        <f>HYPERLINK(VLOOKUP('Prof.LUM Signify new ver'!A1626,Table1[#All],2,FALSE),"Фото")</f>
        <v>Фото</v>
      </c>
      <c r="AB1626" s="11" t="str">
        <f>HYPERLINK(VLOOKUP('Prof.LUM Signify new ver'!A1626,Table1[#All],3,FALSE),"Паспорт продукту")</f>
        <v>Паспорт продукту</v>
      </c>
      <c r="AC1626" s="11" t="str">
        <f>HYPERLINK(VLOOKUP('Prof.LUM Signify new ver'!A1626,Table1[#All],4,FALSE),"Інструкція")</f>
        <v>Інструкція</v>
      </c>
    </row>
    <row r="1627" spans="1:29">
      <c r="A1627" s="4">
        <v>910505100062</v>
      </c>
      <c r="B1627" t="s">
        <v>2927</v>
      </c>
      <c r="C1627" t="s">
        <v>1729</v>
      </c>
      <c r="D1627" t="s">
        <v>2905</v>
      </c>
      <c r="E1627" t="s">
        <v>99</v>
      </c>
      <c r="F1627" s="5">
        <v>12832.8</v>
      </c>
      <c r="H1627" t="s">
        <v>2906</v>
      </c>
      <c r="I1627" t="s">
        <v>2923</v>
      </c>
      <c r="J1627" t="s">
        <v>2066</v>
      </c>
      <c r="K1627" t="s">
        <v>103</v>
      </c>
      <c r="L1627" t="s">
        <v>104</v>
      </c>
      <c r="M1627" t="s">
        <v>146</v>
      </c>
      <c r="N1627" t="s">
        <v>106</v>
      </c>
      <c r="O1627" t="s">
        <v>2490</v>
      </c>
      <c r="Q1627" t="s">
        <v>108</v>
      </c>
      <c r="R1627" t="s">
        <v>364</v>
      </c>
      <c r="S1627" t="s">
        <v>549</v>
      </c>
      <c r="T1627" t="s">
        <v>1944</v>
      </c>
      <c r="U1627" t="s">
        <v>112</v>
      </c>
      <c r="V1627" t="s">
        <v>113</v>
      </c>
      <c r="W1627" t="s">
        <v>114</v>
      </c>
      <c r="X1627" t="s">
        <v>37</v>
      </c>
      <c r="Y1627" t="s">
        <v>195</v>
      </c>
      <c r="Z1627" t="s">
        <v>450</v>
      </c>
      <c r="AA1627" s="11" t="str">
        <f>HYPERLINK(VLOOKUP('Prof.LUM Signify new ver'!A1627,Table1[#All],2,FALSE),"Фото")</f>
        <v>Фото</v>
      </c>
      <c r="AB1627" s="11" t="str">
        <f>HYPERLINK(VLOOKUP('Prof.LUM Signify new ver'!A1627,Table1[#All],3,FALSE),"Паспорт продукту")</f>
        <v>Паспорт продукту</v>
      </c>
      <c r="AC1627" s="11" t="str">
        <f>HYPERLINK(VLOOKUP('Prof.LUM Signify new ver'!A1627,Table1[#All],4,FALSE),"Інструкція")</f>
        <v>Інструкція</v>
      </c>
    </row>
    <row r="1628" spans="1:29">
      <c r="A1628" s="4">
        <v>911401823680</v>
      </c>
      <c r="B1628" t="s">
        <v>2928</v>
      </c>
      <c r="C1628" t="s">
        <v>1729</v>
      </c>
      <c r="D1628" t="s">
        <v>2905</v>
      </c>
      <c r="E1628" t="s">
        <v>99</v>
      </c>
      <c r="F1628" s="5">
        <v>3766.7999999999997</v>
      </c>
      <c r="H1628" t="s">
        <v>2906</v>
      </c>
      <c r="I1628" t="s">
        <v>2923</v>
      </c>
      <c r="J1628" t="s">
        <v>2066</v>
      </c>
      <c r="K1628" t="s">
        <v>103</v>
      </c>
      <c r="L1628" t="s">
        <v>104</v>
      </c>
      <c r="M1628" t="s">
        <v>146</v>
      </c>
      <c r="N1628" t="s">
        <v>106</v>
      </c>
      <c r="Q1628" t="s">
        <v>108</v>
      </c>
      <c r="R1628" t="s">
        <v>364</v>
      </c>
      <c r="S1628" t="s">
        <v>2924</v>
      </c>
      <c r="T1628" t="s">
        <v>1061</v>
      </c>
      <c r="U1628" t="s">
        <v>112</v>
      </c>
      <c r="V1628" t="s">
        <v>113</v>
      </c>
      <c r="W1628" t="s">
        <v>114</v>
      </c>
      <c r="X1628" t="s">
        <v>37</v>
      </c>
      <c r="Y1628" t="s">
        <v>195</v>
      </c>
      <c r="Z1628" t="s">
        <v>450</v>
      </c>
      <c r="AA1628" s="11" t="str">
        <f>HYPERLINK(VLOOKUP('Prof.LUM Signify new ver'!A1628,Table1[#All],2,FALSE),"Фото")</f>
        <v>Фото</v>
      </c>
      <c r="AB1628" s="11" t="str">
        <f>HYPERLINK(VLOOKUP('Prof.LUM Signify new ver'!A1628,Table1[#All],3,FALSE),"Паспорт продукту")</f>
        <v>Паспорт продукту</v>
      </c>
      <c r="AC1628" s="11" t="str">
        <f>HYPERLINK(VLOOKUP('Prof.LUM Signify new ver'!A1628,Table1[#All],4,FALSE),"Інструкція")</f>
        <v>Інструкція</v>
      </c>
    </row>
    <row r="1629" spans="1:29">
      <c r="A1629" s="4">
        <v>910505100059</v>
      </c>
      <c r="B1629" t="s">
        <v>2929</v>
      </c>
      <c r="C1629" t="s">
        <v>1729</v>
      </c>
      <c r="D1629" t="s">
        <v>2905</v>
      </c>
      <c r="E1629" t="s">
        <v>99</v>
      </c>
      <c r="F1629" s="5">
        <v>6427.2</v>
      </c>
      <c r="H1629" t="s">
        <v>2906</v>
      </c>
      <c r="I1629" t="s">
        <v>2923</v>
      </c>
      <c r="J1629" t="s">
        <v>2066</v>
      </c>
      <c r="K1629" t="s">
        <v>103</v>
      </c>
      <c r="L1629" t="s">
        <v>104</v>
      </c>
      <c r="M1629" t="s">
        <v>146</v>
      </c>
      <c r="N1629" t="s">
        <v>106</v>
      </c>
      <c r="O1629" t="s">
        <v>2490</v>
      </c>
      <c r="Q1629" t="s">
        <v>108</v>
      </c>
      <c r="R1629" t="s">
        <v>364</v>
      </c>
      <c r="S1629" t="s">
        <v>2395</v>
      </c>
      <c r="T1629" t="s">
        <v>1400</v>
      </c>
      <c r="U1629" t="s">
        <v>112</v>
      </c>
      <c r="V1629" t="s">
        <v>113</v>
      </c>
      <c r="W1629" t="s">
        <v>114</v>
      </c>
      <c r="X1629" t="s">
        <v>37</v>
      </c>
      <c r="Y1629" t="s">
        <v>195</v>
      </c>
      <c r="Z1629" t="s">
        <v>450</v>
      </c>
      <c r="AA1629" s="11" t="str">
        <f>HYPERLINK(VLOOKUP('Prof.LUM Signify new ver'!A1629,Table1[#All],2,FALSE),"Фото")</f>
        <v>Фото</v>
      </c>
      <c r="AB1629" s="11" t="str">
        <f>HYPERLINK(VLOOKUP('Prof.LUM Signify new ver'!A1629,Table1[#All],3,FALSE),"Паспорт продукту")</f>
        <v>Паспорт продукту</v>
      </c>
      <c r="AC1629" s="11" t="str">
        <f>HYPERLINK(VLOOKUP('Prof.LUM Signify new ver'!A1629,Table1[#All],4,FALSE),"Інструкція")</f>
        <v>Інструкція</v>
      </c>
    </row>
    <row r="1630" spans="1:29">
      <c r="A1630" s="4">
        <v>910505100060</v>
      </c>
      <c r="B1630" t="s">
        <v>2930</v>
      </c>
      <c r="C1630" t="s">
        <v>1729</v>
      </c>
      <c r="D1630" t="s">
        <v>2905</v>
      </c>
      <c r="E1630" t="s">
        <v>99</v>
      </c>
      <c r="F1630" s="5">
        <v>7795.2</v>
      </c>
      <c r="H1630" t="s">
        <v>2906</v>
      </c>
      <c r="I1630" t="s">
        <v>2923</v>
      </c>
      <c r="J1630" t="s">
        <v>2066</v>
      </c>
      <c r="K1630" t="s">
        <v>103</v>
      </c>
      <c r="L1630" t="s">
        <v>104</v>
      </c>
      <c r="M1630" t="s">
        <v>146</v>
      </c>
      <c r="N1630" t="s">
        <v>106</v>
      </c>
      <c r="O1630" t="s">
        <v>2490</v>
      </c>
      <c r="Q1630" t="s">
        <v>108</v>
      </c>
      <c r="R1630" t="s">
        <v>364</v>
      </c>
      <c r="S1630" t="s">
        <v>2395</v>
      </c>
      <c r="T1630" t="s">
        <v>1400</v>
      </c>
      <c r="U1630" t="s">
        <v>112</v>
      </c>
      <c r="V1630" t="s">
        <v>113</v>
      </c>
      <c r="W1630" t="s">
        <v>114</v>
      </c>
      <c r="X1630" t="s">
        <v>37</v>
      </c>
      <c r="Y1630" t="s">
        <v>195</v>
      </c>
      <c r="Z1630" t="s">
        <v>450</v>
      </c>
      <c r="AA1630" s="11" t="str">
        <f>HYPERLINK(VLOOKUP('Prof.LUM Signify new ver'!A1630,Table1[#All],2,FALSE),"Фото")</f>
        <v>Фото</v>
      </c>
      <c r="AB1630" s="11" t="str">
        <f>HYPERLINK(VLOOKUP('Prof.LUM Signify new ver'!A1630,Table1[#All],3,FALSE),"Паспорт продукту")</f>
        <v>Паспорт продукту</v>
      </c>
      <c r="AC1630" s="11" t="str">
        <f>HYPERLINK(VLOOKUP('Prof.LUM Signify new ver'!A1630,Table1[#All],4,FALSE),"Інструкція")</f>
        <v>Інструкція</v>
      </c>
    </row>
    <row r="1631" spans="1:29">
      <c r="A1631" s="4">
        <v>910505100058</v>
      </c>
      <c r="B1631" t="s">
        <v>2931</v>
      </c>
      <c r="C1631" t="s">
        <v>1729</v>
      </c>
      <c r="D1631" t="s">
        <v>2905</v>
      </c>
      <c r="E1631" t="s">
        <v>99</v>
      </c>
      <c r="F1631" s="5">
        <v>5967.5999999999995</v>
      </c>
      <c r="H1631" t="s">
        <v>2906</v>
      </c>
      <c r="I1631" t="s">
        <v>2923</v>
      </c>
      <c r="J1631" t="s">
        <v>2066</v>
      </c>
      <c r="K1631" t="s">
        <v>103</v>
      </c>
      <c r="L1631" t="s">
        <v>104</v>
      </c>
      <c r="M1631" t="s">
        <v>146</v>
      </c>
      <c r="N1631" t="s">
        <v>106</v>
      </c>
      <c r="O1631" t="s">
        <v>2490</v>
      </c>
      <c r="Q1631" t="s">
        <v>108</v>
      </c>
      <c r="R1631" t="s">
        <v>364</v>
      </c>
      <c r="S1631" t="s">
        <v>1015</v>
      </c>
      <c r="T1631" t="s">
        <v>1058</v>
      </c>
      <c r="U1631" t="s">
        <v>112</v>
      </c>
      <c r="V1631" t="s">
        <v>113</v>
      </c>
      <c r="W1631" t="s">
        <v>114</v>
      </c>
      <c r="X1631" t="s">
        <v>37</v>
      </c>
      <c r="Y1631" t="s">
        <v>195</v>
      </c>
      <c r="Z1631" t="s">
        <v>450</v>
      </c>
      <c r="AA1631" s="11" t="str">
        <f>HYPERLINK(VLOOKUP('Prof.LUM Signify new ver'!A1631,Table1[#All],2,FALSE),"Фото")</f>
        <v>Фото</v>
      </c>
      <c r="AB1631" s="11" t="str">
        <f>HYPERLINK(VLOOKUP('Prof.LUM Signify new ver'!A1631,Table1[#All],3,FALSE),"Паспорт продукту")</f>
        <v>Паспорт продукту</v>
      </c>
      <c r="AC1631" s="11" t="str">
        <f>HYPERLINK(VLOOKUP('Prof.LUM Signify new ver'!A1631,Table1[#All],4,FALSE),"Інструкція")</f>
        <v>Інструкція</v>
      </c>
    </row>
    <row r="1632" spans="1:29">
      <c r="A1632" s="4">
        <v>911401815085</v>
      </c>
      <c r="B1632" t="s">
        <v>2932</v>
      </c>
      <c r="C1632" t="s">
        <v>1729</v>
      </c>
      <c r="D1632" t="s">
        <v>2905</v>
      </c>
      <c r="E1632" t="s">
        <v>185</v>
      </c>
      <c r="F1632" s="5">
        <v>4020</v>
      </c>
      <c r="H1632" t="s">
        <v>2906</v>
      </c>
      <c r="I1632" t="s">
        <v>2923</v>
      </c>
      <c r="J1632" t="s">
        <v>2066</v>
      </c>
      <c r="K1632" t="s">
        <v>103</v>
      </c>
      <c r="L1632" t="s">
        <v>104</v>
      </c>
      <c r="M1632" t="s">
        <v>146</v>
      </c>
      <c r="N1632" t="s">
        <v>106</v>
      </c>
      <c r="Q1632" t="s">
        <v>1733</v>
      </c>
      <c r="R1632" t="s">
        <v>2933</v>
      </c>
      <c r="S1632" t="s">
        <v>2934</v>
      </c>
      <c r="T1632" t="s">
        <v>1061</v>
      </c>
      <c r="U1632" t="s">
        <v>112</v>
      </c>
      <c r="V1632" t="s">
        <v>113</v>
      </c>
      <c r="W1632" t="s">
        <v>114</v>
      </c>
      <c r="X1632" t="s">
        <v>37</v>
      </c>
      <c r="Y1632" t="s">
        <v>195</v>
      </c>
      <c r="Z1632" t="s">
        <v>450</v>
      </c>
      <c r="AA1632" s="11" t="str">
        <f>HYPERLINK(VLOOKUP('Prof.LUM Signify new ver'!A1632,Table1[#All],2,FALSE),"Фото")</f>
        <v>Фото</v>
      </c>
      <c r="AB1632" s="11" t="str">
        <f>HYPERLINK(VLOOKUP('Prof.LUM Signify new ver'!A1632,Table1[#All],3,FALSE),"Паспорт продукту")</f>
        <v>Паспорт продукту</v>
      </c>
      <c r="AC1632" s="11" t="str">
        <f>HYPERLINK(VLOOKUP('Prof.LUM Signify new ver'!A1632,Table1[#All],4,FALSE),"Інструкція")</f>
        <v>Інструкція</v>
      </c>
    </row>
    <row r="1633" spans="1:29">
      <c r="A1633" s="4">
        <v>911401837280</v>
      </c>
      <c r="B1633" t="s">
        <v>2935</v>
      </c>
      <c r="C1633" t="s">
        <v>1729</v>
      </c>
      <c r="D1633" t="s">
        <v>2905</v>
      </c>
      <c r="E1633" t="s">
        <v>185</v>
      </c>
      <c r="F1633" s="5">
        <v>3393.6</v>
      </c>
      <c r="H1633" t="s">
        <v>2906</v>
      </c>
      <c r="I1633" t="s">
        <v>2913</v>
      </c>
      <c r="J1633" t="s">
        <v>2066</v>
      </c>
      <c r="K1633" t="s">
        <v>103</v>
      </c>
      <c r="L1633" t="s">
        <v>104</v>
      </c>
      <c r="M1633" t="s">
        <v>146</v>
      </c>
      <c r="N1633" t="s">
        <v>106</v>
      </c>
      <c r="Q1633" t="s">
        <v>2070</v>
      </c>
      <c r="R1633" t="s">
        <v>2380</v>
      </c>
      <c r="S1633" t="s">
        <v>2936</v>
      </c>
      <c r="T1633" t="s">
        <v>1003</v>
      </c>
      <c r="U1633" t="s">
        <v>112</v>
      </c>
      <c r="V1633" t="s">
        <v>113</v>
      </c>
      <c r="W1633" t="s">
        <v>114</v>
      </c>
      <c r="X1633" t="s">
        <v>37</v>
      </c>
      <c r="Y1633" t="s">
        <v>195</v>
      </c>
      <c r="Z1633" t="s">
        <v>450</v>
      </c>
      <c r="AA1633" s="11" t="str">
        <f>HYPERLINK(VLOOKUP('Prof.LUM Signify new ver'!A1633,Table1[#All],2,FALSE),"Фото")</f>
        <v>Фото</v>
      </c>
      <c r="AB1633" s="11" t="str">
        <f>HYPERLINK(VLOOKUP('Prof.LUM Signify new ver'!A1633,Table1[#All],3,FALSE),"Паспорт продукту")</f>
        <v>Паспорт продукту</v>
      </c>
      <c r="AC1633" s="11" t="str">
        <f>HYPERLINK(VLOOKUP('Prof.LUM Signify new ver'!A1633,Table1[#All],4,FALSE),"Інструкція")</f>
        <v>Інструкція</v>
      </c>
    </row>
    <row r="1634" spans="1:29">
      <c r="A1634" s="4">
        <v>910505100057</v>
      </c>
      <c r="B1634" t="s">
        <v>2937</v>
      </c>
      <c r="C1634" t="s">
        <v>1729</v>
      </c>
      <c r="D1634" t="s">
        <v>2905</v>
      </c>
      <c r="E1634" t="s">
        <v>99</v>
      </c>
      <c r="F1634" s="5">
        <v>14962.8</v>
      </c>
      <c r="H1634" t="s">
        <v>2906</v>
      </c>
      <c r="I1634" t="s">
        <v>2913</v>
      </c>
      <c r="J1634" t="s">
        <v>2066</v>
      </c>
      <c r="K1634" t="s">
        <v>103</v>
      </c>
      <c r="L1634" t="s">
        <v>104</v>
      </c>
      <c r="M1634" t="s">
        <v>146</v>
      </c>
      <c r="N1634" t="s">
        <v>106</v>
      </c>
      <c r="O1634" t="s">
        <v>107</v>
      </c>
      <c r="Q1634" t="s">
        <v>108</v>
      </c>
      <c r="R1634" t="s">
        <v>109</v>
      </c>
      <c r="S1634" t="s">
        <v>2938</v>
      </c>
      <c r="T1634" t="s">
        <v>1944</v>
      </c>
      <c r="U1634" t="s">
        <v>112</v>
      </c>
      <c r="V1634" t="s">
        <v>113</v>
      </c>
      <c r="W1634" t="s">
        <v>114</v>
      </c>
      <c r="X1634" t="s">
        <v>37</v>
      </c>
      <c r="Y1634" t="s">
        <v>195</v>
      </c>
      <c r="Z1634" t="s">
        <v>450</v>
      </c>
      <c r="AA1634" s="11" t="str">
        <f>HYPERLINK(VLOOKUP('Prof.LUM Signify new ver'!A1634,Table1[#All],2,FALSE),"Фото")</f>
        <v>Фото</v>
      </c>
      <c r="AB1634" s="11" t="str">
        <f>HYPERLINK(VLOOKUP('Prof.LUM Signify new ver'!A1634,Table1[#All],3,FALSE),"Паспорт продукту")</f>
        <v>Паспорт продукту</v>
      </c>
      <c r="AC1634" s="11" t="str">
        <f>HYPERLINK(VLOOKUP('Prof.LUM Signify new ver'!A1634,Table1[#All],4,FALSE),"Інструкція")</f>
        <v>Інструкція</v>
      </c>
    </row>
    <row r="1635" spans="1:29">
      <c r="A1635" s="4">
        <v>910505100053</v>
      </c>
      <c r="B1635" t="s">
        <v>2939</v>
      </c>
      <c r="C1635" t="s">
        <v>1729</v>
      </c>
      <c r="D1635" t="s">
        <v>2905</v>
      </c>
      <c r="E1635" t="s">
        <v>99</v>
      </c>
      <c r="F1635" s="5">
        <v>6783.5999999999995</v>
      </c>
      <c r="H1635" t="s">
        <v>2906</v>
      </c>
      <c r="I1635" t="s">
        <v>2913</v>
      </c>
      <c r="J1635" t="s">
        <v>2066</v>
      </c>
      <c r="K1635" t="s">
        <v>103</v>
      </c>
      <c r="L1635" t="s">
        <v>104</v>
      </c>
      <c r="M1635" t="s">
        <v>146</v>
      </c>
      <c r="N1635" t="s">
        <v>106</v>
      </c>
      <c r="O1635" t="s">
        <v>107</v>
      </c>
      <c r="Q1635" t="s">
        <v>108</v>
      </c>
      <c r="R1635" t="s">
        <v>109</v>
      </c>
      <c r="S1635" t="s">
        <v>559</v>
      </c>
      <c r="T1635" t="s">
        <v>1400</v>
      </c>
      <c r="U1635" t="s">
        <v>112</v>
      </c>
      <c r="V1635" t="s">
        <v>113</v>
      </c>
      <c r="W1635" t="s">
        <v>114</v>
      </c>
      <c r="X1635" t="s">
        <v>37</v>
      </c>
      <c r="Y1635" t="s">
        <v>195</v>
      </c>
      <c r="Z1635" t="s">
        <v>450</v>
      </c>
      <c r="AA1635" s="11" t="str">
        <f>HYPERLINK(VLOOKUP('Prof.LUM Signify new ver'!A1635,Table1[#All],2,FALSE),"Фото")</f>
        <v>Фото</v>
      </c>
      <c r="AB1635" s="11" t="str">
        <f>HYPERLINK(VLOOKUP('Prof.LUM Signify new ver'!A1635,Table1[#All],3,FALSE),"Паспорт продукту")</f>
        <v>Паспорт продукту</v>
      </c>
      <c r="AC1635" s="11" t="str">
        <f>HYPERLINK(VLOOKUP('Prof.LUM Signify new ver'!A1635,Table1[#All],4,FALSE),"Інструкція")</f>
        <v>Інструкція</v>
      </c>
    </row>
    <row r="1636" spans="1:29">
      <c r="A1636" s="4">
        <v>910505100054</v>
      </c>
      <c r="B1636" t="s">
        <v>2940</v>
      </c>
      <c r="C1636" t="s">
        <v>1729</v>
      </c>
      <c r="D1636" t="s">
        <v>2905</v>
      </c>
      <c r="E1636" t="s">
        <v>99</v>
      </c>
      <c r="F1636" s="5">
        <v>13641.6</v>
      </c>
      <c r="H1636" t="s">
        <v>2906</v>
      </c>
      <c r="I1636" t="s">
        <v>2913</v>
      </c>
      <c r="J1636" t="s">
        <v>2066</v>
      </c>
      <c r="K1636" t="s">
        <v>103</v>
      </c>
      <c r="L1636" t="s">
        <v>104</v>
      </c>
      <c r="M1636" t="s">
        <v>146</v>
      </c>
      <c r="N1636" t="s">
        <v>106</v>
      </c>
      <c r="O1636" t="s">
        <v>107</v>
      </c>
      <c r="Q1636" t="s">
        <v>108</v>
      </c>
      <c r="R1636" t="s">
        <v>109</v>
      </c>
      <c r="S1636" t="s">
        <v>631</v>
      </c>
      <c r="T1636" t="s">
        <v>2018</v>
      </c>
      <c r="U1636" t="s">
        <v>112</v>
      </c>
      <c r="V1636" t="s">
        <v>113</v>
      </c>
      <c r="W1636" t="s">
        <v>114</v>
      </c>
      <c r="X1636" t="s">
        <v>37</v>
      </c>
      <c r="Y1636" t="s">
        <v>195</v>
      </c>
      <c r="Z1636" t="s">
        <v>450</v>
      </c>
      <c r="AA1636" s="11" t="str">
        <f>HYPERLINK(VLOOKUP('Prof.LUM Signify new ver'!A1636,Table1[#All],2,FALSE),"Фото")</f>
        <v>Фото</v>
      </c>
      <c r="AB1636" s="11" t="str">
        <f>HYPERLINK(VLOOKUP('Prof.LUM Signify new ver'!A1636,Table1[#All],3,FALSE),"Паспорт продукту")</f>
        <v>Паспорт продукту</v>
      </c>
      <c r="AC1636" s="11" t="str">
        <f>HYPERLINK(VLOOKUP('Prof.LUM Signify new ver'!A1636,Table1[#All],4,FALSE),"Інструкція")</f>
        <v>Інструкція</v>
      </c>
    </row>
    <row r="1637" spans="1:29">
      <c r="A1637" s="4">
        <v>911401823780</v>
      </c>
      <c r="B1637" t="s">
        <v>2941</v>
      </c>
      <c r="C1637" t="s">
        <v>1729</v>
      </c>
      <c r="D1637" t="s">
        <v>2905</v>
      </c>
      <c r="E1637" t="s">
        <v>99</v>
      </c>
      <c r="F1637" s="5">
        <v>3367.2</v>
      </c>
      <c r="H1637" t="s">
        <v>2906</v>
      </c>
      <c r="I1637" t="s">
        <v>2913</v>
      </c>
      <c r="J1637" t="s">
        <v>2066</v>
      </c>
      <c r="K1637" t="s">
        <v>103</v>
      </c>
      <c r="L1637" t="s">
        <v>104</v>
      </c>
      <c r="M1637" t="s">
        <v>146</v>
      </c>
      <c r="N1637" t="s">
        <v>106</v>
      </c>
      <c r="Q1637" t="s">
        <v>108</v>
      </c>
      <c r="R1637" t="s">
        <v>109</v>
      </c>
      <c r="S1637" t="s">
        <v>2936</v>
      </c>
      <c r="T1637" t="s">
        <v>1061</v>
      </c>
      <c r="U1637" t="s">
        <v>112</v>
      </c>
      <c r="V1637" t="s">
        <v>113</v>
      </c>
      <c r="W1637" t="s">
        <v>114</v>
      </c>
      <c r="X1637" t="s">
        <v>37</v>
      </c>
      <c r="Y1637" t="s">
        <v>195</v>
      </c>
      <c r="Z1637" t="s">
        <v>450</v>
      </c>
      <c r="AA1637" s="11" t="str">
        <f>HYPERLINK(VLOOKUP('Prof.LUM Signify new ver'!A1637,Table1[#All],2,FALSE),"Фото")</f>
        <v>Фото</v>
      </c>
      <c r="AB1637" s="11" t="str">
        <f>HYPERLINK(VLOOKUP('Prof.LUM Signify new ver'!A1637,Table1[#All],3,FALSE),"Паспорт продукту")</f>
        <v>Паспорт продукту</v>
      </c>
      <c r="AC1637" s="11" t="str">
        <f>HYPERLINK(VLOOKUP('Prof.LUM Signify new ver'!A1637,Table1[#All],4,FALSE),"Інструкція")</f>
        <v>Інструкція</v>
      </c>
    </row>
    <row r="1638" spans="1:29">
      <c r="A1638" s="4">
        <v>910505100048</v>
      </c>
      <c r="B1638" t="s">
        <v>2942</v>
      </c>
      <c r="C1638" t="s">
        <v>1729</v>
      </c>
      <c r="D1638" t="s">
        <v>2905</v>
      </c>
      <c r="E1638" t="s">
        <v>99</v>
      </c>
      <c r="F1638" s="5">
        <v>6160.8</v>
      </c>
      <c r="H1638" t="s">
        <v>2906</v>
      </c>
      <c r="I1638" t="s">
        <v>2913</v>
      </c>
      <c r="J1638" t="s">
        <v>2066</v>
      </c>
      <c r="K1638" t="s">
        <v>103</v>
      </c>
      <c r="L1638" t="s">
        <v>104</v>
      </c>
      <c r="M1638" t="s">
        <v>146</v>
      </c>
      <c r="N1638" t="s">
        <v>106</v>
      </c>
      <c r="O1638" t="s">
        <v>107</v>
      </c>
      <c r="Q1638" t="s">
        <v>108</v>
      </c>
      <c r="R1638" t="s">
        <v>109</v>
      </c>
      <c r="S1638" t="s">
        <v>559</v>
      </c>
      <c r="T1638" t="s">
        <v>1400</v>
      </c>
      <c r="U1638" t="s">
        <v>112</v>
      </c>
      <c r="V1638" t="s">
        <v>113</v>
      </c>
      <c r="W1638" t="s">
        <v>114</v>
      </c>
      <c r="X1638" t="s">
        <v>37</v>
      </c>
      <c r="Y1638" t="s">
        <v>195</v>
      </c>
      <c r="Z1638" t="s">
        <v>450</v>
      </c>
      <c r="AA1638" s="11" t="str">
        <f>HYPERLINK(VLOOKUP('Prof.LUM Signify new ver'!A1638,Table1[#All],2,FALSE),"Фото")</f>
        <v>Фото</v>
      </c>
      <c r="AB1638" s="11" t="str">
        <f>HYPERLINK(VLOOKUP('Prof.LUM Signify new ver'!A1638,Table1[#All],3,FALSE),"Паспорт продукту")</f>
        <v>Паспорт продукту</v>
      </c>
      <c r="AC1638" s="11" t="str">
        <f>HYPERLINK(VLOOKUP('Prof.LUM Signify new ver'!A1638,Table1[#All],4,FALSE),"Інструкція")</f>
        <v>Інструкція</v>
      </c>
    </row>
    <row r="1639" spans="1:29">
      <c r="A1639" s="4">
        <v>910505100049</v>
      </c>
      <c r="B1639" t="s">
        <v>2943</v>
      </c>
      <c r="C1639" t="s">
        <v>1729</v>
      </c>
      <c r="D1639" t="s">
        <v>2905</v>
      </c>
      <c r="E1639" t="s">
        <v>99</v>
      </c>
      <c r="F1639" s="5">
        <v>8271.6</v>
      </c>
      <c r="H1639" t="s">
        <v>2906</v>
      </c>
      <c r="I1639" t="s">
        <v>2913</v>
      </c>
      <c r="J1639" t="s">
        <v>2066</v>
      </c>
      <c r="K1639" t="s">
        <v>103</v>
      </c>
      <c r="L1639" t="s">
        <v>104</v>
      </c>
      <c r="M1639" t="s">
        <v>146</v>
      </c>
      <c r="N1639" t="s">
        <v>106</v>
      </c>
      <c r="O1639" t="s">
        <v>107</v>
      </c>
      <c r="Q1639" t="s">
        <v>108</v>
      </c>
      <c r="R1639" t="s">
        <v>109</v>
      </c>
      <c r="S1639" t="s">
        <v>549</v>
      </c>
      <c r="T1639" t="s">
        <v>1058</v>
      </c>
      <c r="U1639" t="s">
        <v>112</v>
      </c>
      <c r="V1639" t="s">
        <v>113</v>
      </c>
      <c r="W1639" t="s">
        <v>114</v>
      </c>
      <c r="X1639" t="s">
        <v>37</v>
      </c>
      <c r="Y1639" t="s">
        <v>195</v>
      </c>
      <c r="Z1639" t="s">
        <v>450</v>
      </c>
      <c r="AA1639" s="11" t="str">
        <f>HYPERLINK(VLOOKUP('Prof.LUM Signify new ver'!A1639,Table1[#All],2,FALSE),"Фото")</f>
        <v>Фото</v>
      </c>
      <c r="AB1639" s="11" t="str">
        <f>HYPERLINK(VLOOKUP('Prof.LUM Signify new ver'!A1639,Table1[#All],3,FALSE),"Паспорт продукту")</f>
        <v>Паспорт продукту</v>
      </c>
      <c r="AC1639" s="11" t="str">
        <f>HYPERLINK(VLOOKUP('Prof.LUM Signify new ver'!A1639,Table1[#All],4,FALSE),"Інструкція")</f>
        <v>Інструкція</v>
      </c>
    </row>
    <row r="1640" spans="1:29">
      <c r="A1640" s="4">
        <v>910505100051</v>
      </c>
      <c r="B1640" t="s">
        <v>2944</v>
      </c>
      <c r="C1640" t="s">
        <v>1729</v>
      </c>
      <c r="D1640" t="s">
        <v>2905</v>
      </c>
      <c r="E1640" t="s">
        <v>99</v>
      </c>
      <c r="F1640" s="5">
        <v>6447.5999999999995</v>
      </c>
      <c r="H1640" t="s">
        <v>2906</v>
      </c>
      <c r="I1640" t="s">
        <v>2913</v>
      </c>
      <c r="J1640" t="s">
        <v>2066</v>
      </c>
      <c r="K1640" t="s">
        <v>103</v>
      </c>
      <c r="L1640" t="s">
        <v>104</v>
      </c>
      <c r="M1640" t="s">
        <v>146</v>
      </c>
      <c r="N1640" t="s">
        <v>106</v>
      </c>
      <c r="O1640" t="s">
        <v>107</v>
      </c>
      <c r="Q1640" t="s">
        <v>108</v>
      </c>
      <c r="R1640" t="s">
        <v>109</v>
      </c>
      <c r="S1640" t="s">
        <v>2450</v>
      </c>
      <c r="T1640" t="s">
        <v>1025</v>
      </c>
      <c r="U1640" t="s">
        <v>112</v>
      </c>
      <c r="V1640" t="s">
        <v>113</v>
      </c>
      <c r="W1640" t="s">
        <v>114</v>
      </c>
      <c r="X1640" t="s">
        <v>37</v>
      </c>
      <c r="Y1640" t="s">
        <v>195</v>
      </c>
      <c r="Z1640" t="s">
        <v>450</v>
      </c>
      <c r="AA1640" s="11" t="str">
        <f>HYPERLINK(VLOOKUP('Prof.LUM Signify new ver'!A1640,Table1[#All],2,FALSE),"Фото")</f>
        <v>Фото</v>
      </c>
      <c r="AB1640" s="11" t="str">
        <f>HYPERLINK(VLOOKUP('Prof.LUM Signify new ver'!A1640,Table1[#All],3,FALSE),"Паспорт продукту")</f>
        <v>Паспорт продукту</v>
      </c>
      <c r="AC1640" s="11" t="str">
        <f>HYPERLINK(VLOOKUP('Prof.LUM Signify new ver'!A1640,Table1[#All],4,FALSE),"Інструкція")</f>
        <v>Інструкція</v>
      </c>
    </row>
    <row r="1641" spans="1:29">
      <c r="A1641" s="4">
        <v>910505100047</v>
      </c>
      <c r="B1641" t="s">
        <v>2945</v>
      </c>
      <c r="C1641" t="s">
        <v>1729</v>
      </c>
      <c r="D1641" t="s">
        <v>2905</v>
      </c>
      <c r="E1641" t="s">
        <v>99</v>
      </c>
      <c r="F1641" s="5">
        <v>5300.4</v>
      </c>
      <c r="H1641" t="s">
        <v>2906</v>
      </c>
      <c r="I1641" t="s">
        <v>2913</v>
      </c>
      <c r="J1641" t="s">
        <v>2066</v>
      </c>
      <c r="K1641" t="s">
        <v>103</v>
      </c>
      <c r="L1641" t="s">
        <v>104</v>
      </c>
      <c r="M1641" t="s">
        <v>146</v>
      </c>
      <c r="N1641" t="s">
        <v>106</v>
      </c>
      <c r="O1641" t="s">
        <v>107</v>
      </c>
      <c r="Q1641" t="s">
        <v>108</v>
      </c>
      <c r="R1641" t="s">
        <v>109</v>
      </c>
      <c r="S1641" t="s">
        <v>549</v>
      </c>
      <c r="T1641" t="s">
        <v>1058</v>
      </c>
      <c r="U1641" t="s">
        <v>112</v>
      </c>
      <c r="V1641" t="s">
        <v>113</v>
      </c>
      <c r="W1641" t="s">
        <v>114</v>
      </c>
      <c r="X1641" t="s">
        <v>37</v>
      </c>
      <c r="Y1641" t="s">
        <v>195</v>
      </c>
      <c r="Z1641" t="s">
        <v>450</v>
      </c>
      <c r="AA1641" s="11" t="str">
        <f>HYPERLINK(VLOOKUP('Prof.LUM Signify new ver'!A1641,Table1[#All],2,FALSE),"Фото")</f>
        <v>Фото</v>
      </c>
      <c r="AB1641" s="11" t="str">
        <f>HYPERLINK(VLOOKUP('Prof.LUM Signify new ver'!A1641,Table1[#All],3,FALSE),"Паспорт продукту")</f>
        <v>Паспорт продукту</v>
      </c>
      <c r="AC1641" s="11" t="str">
        <f>HYPERLINK(VLOOKUP('Prof.LUM Signify new ver'!A1641,Table1[#All],4,FALSE),"Інструкція")</f>
        <v>Інструкція</v>
      </c>
    </row>
    <row r="1642" spans="1:29">
      <c r="A1642" s="4">
        <v>910505100050</v>
      </c>
      <c r="B1642" t="s">
        <v>2946</v>
      </c>
      <c r="C1642" t="s">
        <v>1729</v>
      </c>
      <c r="D1642" t="s">
        <v>2905</v>
      </c>
      <c r="E1642" t="s">
        <v>99</v>
      </c>
      <c r="F1642" s="5">
        <v>5101.2</v>
      </c>
      <c r="H1642" t="s">
        <v>2906</v>
      </c>
      <c r="I1642" t="s">
        <v>2913</v>
      </c>
      <c r="J1642" t="s">
        <v>2066</v>
      </c>
      <c r="K1642" t="s">
        <v>103</v>
      </c>
      <c r="L1642" t="s">
        <v>104</v>
      </c>
      <c r="M1642" t="s">
        <v>146</v>
      </c>
      <c r="N1642" t="s">
        <v>106</v>
      </c>
      <c r="O1642" t="s">
        <v>107</v>
      </c>
      <c r="Q1642" t="s">
        <v>108</v>
      </c>
      <c r="R1642" t="s">
        <v>109</v>
      </c>
      <c r="S1642" t="s">
        <v>1593</v>
      </c>
      <c r="T1642" t="s">
        <v>1967</v>
      </c>
      <c r="U1642" t="s">
        <v>112</v>
      </c>
      <c r="V1642" t="s">
        <v>113</v>
      </c>
      <c r="W1642" t="s">
        <v>114</v>
      </c>
      <c r="X1642" t="s">
        <v>37</v>
      </c>
      <c r="Y1642" t="s">
        <v>195</v>
      </c>
      <c r="Z1642" t="s">
        <v>450</v>
      </c>
      <c r="AA1642" s="11" t="str">
        <f>HYPERLINK(VLOOKUP('Prof.LUM Signify new ver'!A1642,Table1[#All],2,FALSE),"Фото")</f>
        <v>Фото</v>
      </c>
      <c r="AB1642" s="11" t="str">
        <f>HYPERLINK(VLOOKUP('Prof.LUM Signify new ver'!A1642,Table1[#All],3,FALSE),"Паспорт продукту")</f>
        <v>Паспорт продукту</v>
      </c>
      <c r="AC1642" s="11" t="str">
        <f>HYPERLINK(VLOOKUP('Prof.LUM Signify new ver'!A1642,Table1[#All],4,FALSE),"Інструкція")</f>
        <v>Інструкція</v>
      </c>
    </row>
    <row r="1643" spans="1:29">
      <c r="A1643" s="4">
        <v>910505101270</v>
      </c>
      <c r="B1643" t="s">
        <v>2947</v>
      </c>
      <c r="C1643" t="s">
        <v>1729</v>
      </c>
      <c r="D1643" t="s">
        <v>2905</v>
      </c>
      <c r="E1643" t="s">
        <v>99</v>
      </c>
      <c r="F1643" s="5">
        <v>16816.8</v>
      </c>
      <c r="H1643" t="s">
        <v>2906</v>
      </c>
      <c r="I1643" t="s">
        <v>2913</v>
      </c>
      <c r="J1643" t="s">
        <v>2066</v>
      </c>
      <c r="K1643" t="s">
        <v>103</v>
      </c>
      <c r="L1643" t="s">
        <v>104</v>
      </c>
      <c r="M1643" t="s">
        <v>146</v>
      </c>
      <c r="N1643" t="s">
        <v>106</v>
      </c>
      <c r="Q1643" t="s">
        <v>108</v>
      </c>
      <c r="R1643" t="s">
        <v>109</v>
      </c>
      <c r="S1643" t="s">
        <v>631</v>
      </c>
      <c r="T1643" t="s">
        <v>2018</v>
      </c>
      <c r="U1643" t="s">
        <v>112</v>
      </c>
      <c r="V1643" t="s">
        <v>113</v>
      </c>
      <c r="W1643" t="s">
        <v>114</v>
      </c>
      <c r="X1643" t="s">
        <v>37</v>
      </c>
      <c r="Y1643" t="s">
        <v>195</v>
      </c>
      <c r="Z1643" t="s">
        <v>450</v>
      </c>
      <c r="AA1643" s="11" t="str">
        <f>HYPERLINK(VLOOKUP('Prof.LUM Signify new ver'!A1643,Table1[#All],2,FALSE),"Фото")</f>
        <v>Фото</v>
      </c>
      <c r="AB1643" s="11" t="str">
        <f>HYPERLINK(VLOOKUP('Prof.LUM Signify new ver'!A1643,Table1[#All],3,FALSE),"Паспорт продукту")</f>
        <v>Паспорт продукту</v>
      </c>
      <c r="AC1643" s="11" t="str">
        <f>HYPERLINK(VLOOKUP('Prof.LUM Signify new ver'!A1643,Table1[#All],4,FALSE),"Інструкція")</f>
        <v>Інструкція</v>
      </c>
    </row>
    <row r="1644" spans="1:29">
      <c r="A1644" s="4">
        <v>910505101269</v>
      </c>
      <c r="B1644" t="s">
        <v>2948</v>
      </c>
      <c r="C1644" t="s">
        <v>1729</v>
      </c>
      <c r="D1644" t="s">
        <v>2905</v>
      </c>
      <c r="E1644" t="s">
        <v>99</v>
      </c>
      <c r="F1644" s="5">
        <v>8594.4</v>
      </c>
      <c r="H1644" t="s">
        <v>2906</v>
      </c>
      <c r="I1644" t="s">
        <v>2913</v>
      </c>
      <c r="J1644" t="s">
        <v>2066</v>
      </c>
      <c r="K1644" t="s">
        <v>103</v>
      </c>
      <c r="L1644" t="s">
        <v>104</v>
      </c>
      <c r="M1644" t="s">
        <v>146</v>
      </c>
      <c r="N1644" t="s">
        <v>106</v>
      </c>
      <c r="Q1644" t="s">
        <v>108</v>
      </c>
      <c r="R1644" t="s">
        <v>109</v>
      </c>
      <c r="S1644" t="s">
        <v>549</v>
      </c>
      <c r="T1644" t="s">
        <v>1058</v>
      </c>
      <c r="U1644" t="s">
        <v>112</v>
      </c>
      <c r="V1644" t="s">
        <v>113</v>
      </c>
      <c r="W1644" t="s">
        <v>114</v>
      </c>
      <c r="X1644" t="s">
        <v>37</v>
      </c>
      <c r="Y1644" t="s">
        <v>195</v>
      </c>
      <c r="Z1644" t="s">
        <v>450</v>
      </c>
      <c r="AA1644" s="11" t="str">
        <f>HYPERLINK(VLOOKUP('Prof.LUM Signify new ver'!A1644,Table1[#All],2,FALSE),"Фото")</f>
        <v>Фото</v>
      </c>
      <c r="AB1644" s="11" t="str">
        <f>HYPERLINK(VLOOKUP('Prof.LUM Signify new ver'!A1644,Table1[#All],3,FALSE),"Паспорт продукту")</f>
        <v>Паспорт продукту</v>
      </c>
      <c r="AC1644" s="11" t="str">
        <f>HYPERLINK(VLOOKUP('Prof.LUM Signify new ver'!A1644,Table1[#All],4,FALSE),"Інструкція")</f>
        <v>Інструкція</v>
      </c>
    </row>
    <row r="1645" spans="1:29">
      <c r="A1645" s="4">
        <v>910505101273</v>
      </c>
      <c r="B1645" t="s">
        <v>2949</v>
      </c>
      <c r="C1645" t="s">
        <v>1729</v>
      </c>
      <c r="D1645" t="s">
        <v>2905</v>
      </c>
      <c r="E1645" t="s">
        <v>99</v>
      </c>
      <c r="F1645" s="5">
        <v>9694.7999999999993</v>
      </c>
      <c r="H1645" t="s">
        <v>2906</v>
      </c>
      <c r="I1645" t="s">
        <v>2913</v>
      </c>
      <c r="J1645" t="s">
        <v>2066</v>
      </c>
      <c r="K1645" t="s">
        <v>103</v>
      </c>
      <c r="L1645" t="s">
        <v>104</v>
      </c>
      <c r="M1645" t="s">
        <v>146</v>
      </c>
      <c r="N1645" t="s">
        <v>106</v>
      </c>
      <c r="Q1645" t="s">
        <v>108</v>
      </c>
      <c r="R1645" t="s">
        <v>109</v>
      </c>
      <c r="S1645" t="s">
        <v>549</v>
      </c>
      <c r="T1645" t="s">
        <v>1058</v>
      </c>
      <c r="U1645" t="s">
        <v>112</v>
      </c>
      <c r="V1645" t="s">
        <v>113</v>
      </c>
      <c r="W1645" t="s">
        <v>114</v>
      </c>
      <c r="X1645" t="s">
        <v>37</v>
      </c>
      <c r="Y1645" t="s">
        <v>195</v>
      </c>
      <c r="Z1645" t="s">
        <v>450</v>
      </c>
      <c r="AA1645" s="11" t="str">
        <f>HYPERLINK(VLOOKUP('Prof.LUM Signify new ver'!A1645,Table1[#All],2,FALSE),"Фото")</f>
        <v>Фото</v>
      </c>
      <c r="AB1645" s="11" t="str">
        <f>HYPERLINK(VLOOKUP('Prof.LUM Signify new ver'!A1645,Table1[#All],3,FALSE),"Паспорт продукту")</f>
        <v>Паспорт продукту</v>
      </c>
      <c r="AC1645" s="11" t="str">
        <f>HYPERLINK(VLOOKUP('Prof.LUM Signify new ver'!A1645,Table1[#All],4,FALSE),"Інструкція")</f>
        <v>Інструкція</v>
      </c>
    </row>
    <row r="1646" spans="1:29">
      <c r="A1646" s="4">
        <v>911401824381</v>
      </c>
      <c r="B1646" t="s">
        <v>2950</v>
      </c>
      <c r="C1646" t="s">
        <v>1729</v>
      </c>
      <c r="D1646" t="s">
        <v>2905</v>
      </c>
      <c r="E1646" t="s">
        <v>185</v>
      </c>
      <c r="F1646" s="5">
        <v>3018</v>
      </c>
      <c r="H1646" t="s">
        <v>2906</v>
      </c>
      <c r="I1646" t="s">
        <v>2913</v>
      </c>
      <c r="J1646" t="s">
        <v>2066</v>
      </c>
      <c r="K1646" t="s">
        <v>618</v>
      </c>
      <c r="L1646" t="s">
        <v>619</v>
      </c>
      <c r="M1646" t="s">
        <v>146</v>
      </c>
      <c r="N1646" t="s">
        <v>106</v>
      </c>
      <c r="Q1646" t="s">
        <v>108</v>
      </c>
      <c r="R1646" t="s">
        <v>109</v>
      </c>
      <c r="S1646" t="s">
        <v>848</v>
      </c>
      <c r="T1646" t="s">
        <v>1061</v>
      </c>
      <c r="U1646" t="s">
        <v>112</v>
      </c>
      <c r="V1646" t="s">
        <v>113</v>
      </c>
      <c r="W1646" t="s">
        <v>114</v>
      </c>
      <c r="X1646" t="s">
        <v>37</v>
      </c>
      <c r="Y1646" t="s">
        <v>195</v>
      </c>
      <c r="Z1646" t="s">
        <v>450</v>
      </c>
      <c r="AA1646" s="11" t="str">
        <f>HYPERLINK(VLOOKUP('Prof.LUM Signify new ver'!A1646,Table1[#All],2,FALSE),"Фото")</f>
        <v>Фото</v>
      </c>
      <c r="AB1646" s="11" t="str">
        <f>HYPERLINK(VLOOKUP('Prof.LUM Signify new ver'!A1646,Table1[#All],3,FALSE),"Паспорт продукту")</f>
        <v>Паспорт продукту</v>
      </c>
      <c r="AC1646" s="11" t="str">
        <f>HYPERLINK(VLOOKUP('Prof.LUM Signify new ver'!A1646,Table1[#All],4,FALSE),"Інструкція")</f>
        <v>Інструкція</v>
      </c>
    </row>
    <row r="1647" spans="1:29">
      <c r="A1647" s="4">
        <v>911401837380</v>
      </c>
      <c r="B1647" t="s">
        <v>2951</v>
      </c>
      <c r="C1647" t="s">
        <v>1729</v>
      </c>
      <c r="D1647" t="s">
        <v>2905</v>
      </c>
      <c r="E1647" t="s">
        <v>185</v>
      </c>
      <c r="F1647" s="5">
        <v>3633.6</v>
      </c>
      <c r="H1647" t="s">
        <v>2906</v>
      </c>
      <c r="I1647" t="s">
        <v>2923</v>
      </c>
      <c r="J1647" t="s">
        <v>2066</v>
      </c>
      <c r="K1647" t="s">
        <v>103</v>
      </c>
      <c r="L1647" t="s">
        <v>104</v>
      </c>
      <c r="M1647" t="s">
        <v>146</v>
      </c>
      <c r="N1647" t="s">
        <v>106</v>
      </c>
      <c r="Q1647" t="s">
        <v>2070</v>
      </c>
      <c r="R1647" t="s">
        <v>2952</v>
      </c>
      <c r="S1647" t="s">
        <v>2953</v>
      </c>
      <c r="T1647" t="s">
        <v>1058</v>
      </c>
      <c r="U1647" t="s">
        <v>112</v>
      </c>
      <c r="V1647" t="s">
        <v>113</v>
      </c>
      <c r="W1647" t="s">
        <v>114</v>
      </c>
      <c r="X1647" t="s">
        <v>37</v>
      </c>
      <c r="Y1647" t="s">
        <v>195</v>
      </c>
      <c r="Z1647" t="s">
        <v>450</v>
      </c>
      <c r="AA1647" s="11" t="str">
        <f>HYPERLINK(VLOOKUP('Prof.LUM Signify new ver'!A1647,Table1[#All],2,FALSE),"Фото")</f>
        <v>Фото</v>
      </c>
      <c r="AB1647" s="11" t="str">
        <f>HYPERLINK(VLOOKUP('Prof.LUM Signify new ver'!A1647,Table1[#All],3,FALSE),"Паспорт продукту")</f>
        <v>Паспорт продукту</v>
      </c>
      <c r="AC1647" s="11" t="str">
        <f>HYPERLINK(VLOOKUP('Prof.LUM Signify new ver'!A1647,Table1[#All],4,FALSE),"Інструкція")</f>
        <v>Інструкція</v>
      </c>
    </row>
    <row r="1648" spans="1:29">
      <c r="A1648" s="4">
        <v>910505100076</v>
      </c>
      <c r="B1648" t="s">
        <v>2954</v>
      </c>
      <c r="C1648" t="s">
        <v>1729</v>
      </c>
      <c r="D1648" t="s">
        <v>2905</v>
      </c>
      <c r="E1648" t="s">
        <v>99</v>
      </c>
      <c r="F1648" s="5">
        <v>16125.599999999999</v>
      </c>
      <c r="H1648" t="s">
        <v>2906</v>
      </c>
      <c r="I1648" t="s">
        <v>2923</v>
      </c>
      <c r="J1648" t="s">
        <v>2066</v>
      </c>
      <c r="K1648" t="s">
        <v>103</v>
      </c>
      <c r="L1648" t="s">
        <v>104</v>
      </c>
      <c r="M1648" t="s">
        <v>146</v>
      </c>
      <c r="N1648" t="s">
        <v>106</v>
      </c>
      <c r="O1648" t="s">
        <v>2955</v>
      </c>
      <c r="Q1648" t="s">
        <v>108</v>
      </c>
      <c r="R1648" t="s">
        <v>647</v>
      </c>
      <c r="S1648" t="s">
        <v>564</v>
      </c>
      <c r="T1648" t="s">
        <v>2018</v>
      </c>
      <c r="U1648" t="s">
        <v>112</v>
      </c>
      <c r="V1648" t="s">
        <v>113</v>
      </c>
      <c r="W1648" t="s">
        <v>114</v>
      </c>
      <c r="X1648" t="s">
        <v>37</v>
      </c>
      <c r="Y1648" t="s">
        <v>195</v>
      </c>
      <c r="Z1648" t="s">
        <v>450</v>
      </c>
      <c r="AA1648" s="11" t="str">
        <f>HYPERLINK(VLOOKUP('Prof.LUM Signify new ver'!A1648,Table1[#All],2,FALSE),"Фото")</f>
        <v>Фото</v>
      </c>
      <c r="AB1648" s="11" t="str">
        <f>HYPERLINK(VLOOKUP('Prof.LUM Signify new ver'!A1648,Table1[#All],3,FALSE),"Паспорт продукту")</f>
        <v>Паспорт продукту</v>
      </c>
      <c r="AC1648" s="11" t="str">
        <f>HYPERLINK(VLOOKUP('Prof.LUM Signify new ver'!A1648,Table1[#All],4,FALSE),"Інструкція")</f>
        <v>Інструкція</v>
      </c>
    </row>
    <row r="1649" spans="1:29">
      <c r="A1649" s="4">
        <v>910505100072</v>
      </c>
      <c r="B1649" t="s">
        <v>2956</v>
      </c>
      <c r="C1649" t="s">
        <v>1729</v>
      </c>
      <c r="D1649" t="s">
        <v>2905</v>
      </c>
      <c r="E1649" t="s">
        <v>99</v>
      </c>
      <c r="F1649" s="5">
        <v>7675.2</v>
      </c>
      <c r="H1649" t="s">
        <v>2906</v>
      </c>
      <c r="I1649" t="s">
        <v>2923</v>
      </c>
      <c r="J1649" t="s">
        <v>2066</v>
      </c>
      <c r="K1649" t="s">
        <v>103</v>
      </c>
      <c r="L1649" t="s">
        <v>104</v>
      </c>
      <c r="M1649" t="s">
        <v>146</v>
      </c>
      <c r="N1649" t="s">
        <v>106</v>
      </c>
      <c r="O1649" t="s">
        <v>2955</v>
      </c>
      <c r="Q1649" t="s">
        <v>108</v>
      </c>
      <c r="R1649" t="s">
        <v>647</v>
      </c>
      <c r="S1649" t="s">
        <v>614</v>
      </c>
      <c r="T1649" t="s">
        <v>1058</v>
      </c>
      <c r="U1649" t="s">
        <v>112</v>
      </c>
      <c r="V1649" t="s">
        <v>113</v>
      </c>
      <c r="W1649" t="s">
        <v>114</v>
      </c>
      <c r="X1649" t="s">
        <v>37</v>
      </c>
      <c r="Y1649" t="s">
        <v>195</v>
      </c>
      <c r="Z1649" t="s">
        <v>450</v>
      </c>
      <c r="AA1649" s="11" t="str">
        <f>HYPERLINK(VLOOKUP('Prof.LUM Signify new ver'!A1649,Table1[#All],2,FALSE),"Фото")</f>
        <v>Фото</v>
      </c>
      <c r="AB1649" s="11" t="str">
        <f>HYPERLINK(VLOOKUP('Prof.LUM Signify new ver'!A1649,Table1[#All],3,FALSE),"Паспорт продукту")</f>
        <v>Паспорт продукту</v>
      </c>
      <c r="AC1649" s="11" t="str">
        <f>HYPERLINK(VLOOKUP('Prof.LUM Signify new ver'!A1649,Table1[#All],4,FALSE),"Інструкція")</f>
        <v>Інструкція</v>
      </c>
    </row>
    <row r="1650" spans="1:29">
      <c r="A1650" s="4">
        <v>911401823880</v>
      </c>
      <c r="B1650" t="s">
        <v>2957</v>
      </c>
      <c r="C1650" t="s">
        <v>1729</v>
      </c>
      <c r="D1650" t="s">
        <v>2905</v>
      </c>
      <c r="E1650" t="s">
        <v>185</v>
      </c>
      <c r="F1650" s="5">
        <v>3633.6</v>
      </c>
      <c r="H1650" t="s">
        <v>2906</v>
      </c>
      <c r="I1650" t="s">
        <v>2923</v>
      </c>
      <c r="J1650" t="s">
        <v>2066</v>
      </c>
      <c r="K1650" t="s">
        <v>103</v>
      </c>
      <c r="L1650" t="s">
        <v>104</v>
      </c>
      <c r="M1650" t="s">
        <v>146</v>
      </c>
      <c r="N1650" t="s">
        <v>106</v>
      </c>
      <c r="Q1650" t="s">
        <v>108</v>
      </c>
      <c r="R1650" t="s">
        <v>647</v>
      </c>
      <c r="S1650" t="s">
        <v>2953</v>
      </c>
      <c r="T1650" t="s">
        <v>1061</v>
      </c>
      <c r="U1650" t="s">
        <v>112</v>
      </c>
      <c r="V1650" t="s">
        <v>113</v>
      </c>
      <c r="W1650" t="s">
        <v>114</v>
      </c>
      <c r="X1650" t="s">
        <v>37</v>
      </c>
      <c r="Y1650" t="s">
        <v>195</v>
      </c>
      <c r="Z1650" t="s">
        <v>450</v>
      </c>
      <c r="AA1650" s="11" t="str">
        <f>HYPERLINK(VLOOKUP('Prof.LUM Signify new ver'!A1650,Table1[#All],2,FALSE),"Фото")</f>
        <v>Фото</v>
      </c>
      <c r="AB1650" s="11" t="str">
        <f>HYPERLINK(VLOOKUP('Prof.LUM Signify new ver'!A1650,Table1[#All],3,FALSE),"Паспорт продукту")</f>
        <v>Паспорт продукту</v>
      </c>
      <c r="AC1650" s="11" t="str">
        <f>HYPERLINK(VLOOKUP('Prof.LUM Signify new ver'!A1650,Table1[#All],4,FALSE),"Інструкція")</f>
        <v>Інструкція</v>
      </c>
    </row>
    <row r="1651" spans="1:29">
      <c r="A1651" s="4">
        <v>910505100067</v>
      </c>
      <c r="B1651" t="s">
        <v>2958</v>
      </c>
      <c r="C1651" t="s">
        <v>1729</v>
      </c>
      <c r="D1651" t="s">
        <v>2905</v>
      </c>
      <c r="E1651" t="s">
        <v>99</v>
      </c>
      <c r="F1651" s="5">
        <v>7072.8</v>
      </c>
      <c r="H1651" t="s">
        <v>2906</v>
      </c>
      <c r="I1651" t="s">
        <v>2923</v>
      </c>
      <c r="J1651" t="s">
        <v>2066</v>
      </c>
      <c r="K1651" t="s">
        <v>103</v>
      </c>
      <c r="L1651" t="s">
        <v>104</v>
      </c>
      <c r="M1651" t="s">
        <v>146</v>
      </c>
      <c r="N1651" t="s">
        <v>106</v>
      </c>
      <c r="O1651" t="s">
        <v>2955</v>
      </c>
      <c r="Q1651" t="s">
        <v>108</v>
      </c>
      <c r="R1651" t="s">
        <v>647</v>
      </c>
      <c r="S1651" t="s">
        <v>614</v>
      </c>
      <c r="T1651" t="s">
        <v>1058</v>
      </c>
      <c r="U1651" t="s">
        <v>112</v>
      </c>
      <c r="V1651" t="s">
        <v>113</v>
      </c>
      <c r="W1651" t="s">
        <v>114</v>
      </c>
      <c r="X1651" t="s">
        <v>37</v>
      </c>
      <c r="Y1651" t="s">
        <v>195</v>
      </c>
      <c r="Z1651" t="s">
        <v>450</v>
      </c>
      <c r="AA1651" s="11" t="str">
        <f>HYPERLINK(VLOOKUP('Prof.LUM Signify new ver'!A1651,Table1[#All],2,FALSE),"Фото")</f>
        <v>Фото</v>
      </c>
      <c r="AB1651" s="11" t="str">
        <f>HYPERLINK(VLOOKUP('Prof.LUM Signify new ver'!A1651,Table1[#All],3,FALSE),"Паспорт продукту")</f>
        <v>Паспорт продукту</v>
      </c>
      <c r="AC1651" s="11" t="str">
        <f>HYPERLINK(VLOOKUP('Prof.LUM Signify new ver'!A1651,Table1[#All],4,FALSE),"Інструкція")</f>
        <v>Інструкція</v>
      </c>
    </row>
    <row r="1652" spans="1:29">
      <c r="A1652" s="4">
        <v>910505100068</v>
      </c>
      <c r="B1652" t="s">
        <v>2959</v>
      </c>
      <c r="C1652" t="s">
        <v>1729</v>
      </c>
      <c r="D1652" t="s">
        <v>2905</v>
      </c>
      <c r="E1652" t="s">
        <v>99</v>
      </c>
      <c r="F1652" s="5">
        <v>8481.6</v>
      </c>
      <c r="H1652" t="s">
        <v>2906</v>
      </c>
      <c r="I1652" t="s">
        <v>2923</v>
      </c>
      <c r="J1652" t="s">
        <v>2066</v>
      </c>
      <c r="K1652" t="s">
        <v>103</v>
      </c>
      <c r="L1652" t="s">
        <v>104</v>
      </c>
      <c r="M1652" t="s">
        <v>146</v>
      </c>
      <c r="N1652" t="s">
        <v>106</v>
      </c>
      <c r="O1652" t="s">
        <v>2955</v>
      </c>
      <c r="Q1652" t="s">
        <v>108</v>
      </c>
      <c r="R1652" t="s">
        <v>647</v>
      </c>
      <c r="S1652" t="s">
        <v>614</v>
      </c>
      <c r="T1652" t="s">
        <v>1058</v>
      </c>
      <c r="U1652" t="s">
        <v>112</v>
      </c>
      <c r="V1652" t="s">
        <v>113</v>
      </c>
      <c r="W1652" t="s">
        <v>114</v>
      </c>
      <c r="X1652" t="s">
        <v>37</v>
      </c>
      <c r="Y1652" t="s">
        <v>195</v>
      </c>
      <c r="Z1652" t="s">
        <v>450</v>
      </c>
      <c r="AA1652" s="11" t="str">
        <f>HYPERLINK(VLOOKUP('Prof.LUM Signify new ver'!A1652,Table1[#All],2,FALSE),"Фото")</f>
        <v>Фото</v>
      </c>
      <c r="AB1652" s="11" t="str">
        <f>HYPERLINK(VLOOKUP('Prof.LUM Signify new ver'!A1652,Table1[#All],3,FALSE),"Паспорт продукту")</f>
        <v>Паспорт продукту</v>
      </c>
      <c r="AC1652" s="11" t="str">
        <f>HYPERLINK(VLOOKUP('Prof.LUM Signify new ver'!A1652,Table1[#All],4,FALSE),"Інструкція")</f>
        <v>Інструкція</v>
      </c>
    </row>
    <row r="1653" spans="1:29">
      <c r="A1653" s="4">
        <v>910505100070</v>
      </c>
      <c r="B1653" t="s">
        <v>2960</v>
      </c>
      <c r="C1653" t="s">
        <v>1729</v>
      </c>
      <c r="D1653" t="s">
        <v>2905</v>
      </c>
      <c r="E1653" t="s">
        <v>99</v>
      </c>
      <c r="F1653" s="5">
        <v>7772.4</v>
      </c>
      <c r="H1653" t="s">
        <v>2906</v>
      </c>
      <c r="I1653" t="s">
        <v>2923</v>
      </c>
      <c r="J1653" t="s">
        <v>2066</v>
      </c>
      <c r="K1653" t="s">
        <v>103</v>
      </c>
      <c r="L1653" t="s">
        <v>104</v>
      </c>
      <c r="M1653" t="s">
        <v>146</v>
      </c>
      <c r="N1653" t="s">
        <v>106</v>
      </c>
      <c r="O1653" t="s">
        <v>2955</v>
      </c>
      <c r="Q1653" t="s">
        <v>108</v>
      </c>
      <c r="R1653" t="s">
        <v>647</v>
      </c>
      <c r="S1653" t="s">
        <v>616</v>
      </c>
      <c r="T1653" t="s">
        <v>1025</v>
      </c>
      <c r="U1653" t="s">
        <v>112</v>
      </c>
      <c r="V1653" t="s">
        <v>113</v>
      </c>
      <c r="W1653" t="s">
        <v>114</v>
      </c>
      <c r="X1653" t="s">
        <v>37</v>
      </c>
      <c r="Y1653" t="s">
        <v>195</v>
      </c>
      <c r="Z1653" t="s">
        <v>450</v>
      </c>
      <c r="AA1653" s="11" t="str">
        <f>HYPERLINK(VLOOKUP('Prof.LUM Signify new ver'!A1653,Table1[#All],2,FALSE),"Фото")</f>
        <v>Фото</v>
      </c>
      <c r="AB1653" s="11" t="str">
        <f>HYPERLINK(VLOOKUP('Prof.LUM Signify new ver'!A1653,Table1[#All],3,FALSE),"Паспорт продукту")</f>
        <v>Паспорт продукту</v>
      </c>
      <c r="AC1653" s="11" t="str">
        <f>HYPERLINK(VLOOKUP('Prof.LUM Signify new ver'!A1653,Table1[#All],4,FALSE),"Інструкція")</f>
        <v>Інструкція</v>
      </c>
    </row>
    <row r="1654" spans="1:29">
      <c r="A1654" s="4">
        <v>910505100066</v>
      </c>
      <c r="B1654" t="s">
        <v>2961</v>
      </c>
      <c r="C1654" t="s">
        <v>1729</v>
      </c>
      <c r="D1654" t="s">
        <v>2905</v>
      </c>
      <c r="E1654" t="s">
        <v>99</v>
      </c>
      <c r="F1654" s="5">
        <v>6676.8</v>
      </c>
      <c r="H1654" t="s">
        <v>2906</v>
      </c>
      <c r="I1654" t="s">
        <v>2923</v>
      </c>
      <c r="J1654" t="s">
        <v>2066</v>
      </c>
      <c r="K1654" t="s">
        <v>103</v>
      </c>
      <c r="L1654" t="s">
        <v>104</v>
      </c>
      <c r="M1654" t="s">
        <v>146</v>
      </c>
      <c r="N1654" t="s">
        <v>106</v>
      </c>
      <c r="O1654" t="s">
        <v>2955</v>
      </c>
      <c r="Q1654" t="s">
        <v>108</v>
      </c>
      <c r="R1654" t="s">
        <v>647</v>
      </c>
      <c r="S1654" t="s">
        <v>2467</v>
      </c>
      <c r="T1654" t="s">
        <v>960</v>
      </c>
      <c r="U1654" t="s">
        <v>112</v>
      </c>
      <c r="V1654" t="s">
        <v>113</v>
      </c>
      <c r="W1654" t="s">
        <v>114</v>
      </c>
      <c r="X1654" t="s">
        <v>37</v>
      </c>
      <c r="Y1654" t="s">
        <v>195</v>
      </c>
      <c r="Z1654" t="s">
        <v>450</v>
      </c>
      <c r="AA1654" s="11" t="str">
        <f>HYPERLINK(VLOOKUP('Prof.LUM Signify new ver'!A1654,Table1[#All],2,FALSE),"Фото")</f>
        <v>Фото</v>
      </c>
      <c r="AB1654" s="11" t="str">
        <f>HYPERLINK(VLOOKUP('Prof.LUM Signify new ver'!A1654,Table1[#All],3,FALSE),"Паспорт продукту")</f>
        <v>Паспорт продукту</v>
      </c>
      <c r="AC1654" s="11" t="str">
        <f>HYPERLINK(VLOOKUP('Prof.LUM Signify new ver'!A1654,Table1[#All],4,FALSE),"Інструкція")</f>
        <v>Інструкція</v>
      </c>
    </row>
    <row r="1655" spans="1:29">
      <c r="A1655" s="4">
        <v>910505100069</v>
      </c>
      <c r="B1655" t="s">
        <v>2962</v>
      </c>
      <c r="C1655" t="s">
        <v>1729</v>
      </c>
      <c r="D1655" t="s">
        <v>2905</v>
      </c>
      <c r="E1655" t="s">
        <v>99</v>
      </c>
      <c r="F1655" s="5">
        <v>6410.4</v>
      </c>
      <c r="H1655" t="s">
        <v>2906</v>
      </c>
      <c r="I1655" t="s">
        <v>2923</v>
      </c>
      <c r="J1655" t="s">
        <v>2066</v>
      </c>
      <c r="K1655" t="s">
        <v>103</v>
      </c>
      <c r="L1655" t="s">
        <v>104</v>
      </c>
      <c r="M1655" t="s">
        <v>146</v>
      </c>
      <c r="N1655" t="s">
        <v>106</v>
      </c>
      <c r="O1655" t="s">
        <v>2955</v>
      </c>
      <c r="Q1655" t="s">
        <v>108</v>
      </c>
      <c r="R1655" t="s">
        <v>647</v>
      </c>
      <c r="S1655" t="s">
        <v>2467</v>
      </c>
      <c r="T1655" t="s">
        <v>960</v>
      </c>
      <c r="U1655" t="s">
        <v>112</v>
      </c>
      <c r="V1655" t="s">
        <v>113</v>
      </c>
      <c r="W1655" t="s">
        <v>114</v>
      </c>
      <c r="X1655" t="s">
        <v>37</v>
      </c>
      <c r="Y1655" t="s">
        <v>195</v>
      </c>
      <c r="Z1655" t="s">
        <v>450</v>
      </c>
      <c r="AA1655" s="11" t="str">
        <f>HYPERLINK(VLOOKUP('Prof.LUM Signify new ver'!A1655,Table1[#All],2,FALSE),"Фото")</f>
        <v>Фото</v>
      </c>
      <c r="AB1655" s="11" t="str">
        <f>HYPERLINK(VLOOKUP('Prof.LUM Signify new ver'!A1655,Table1[#All],3,FALSE),"Паспорт продукту")</f>
        <v>Паспорт продукту</v>
      </c>
      <c r="AC1655" s="11" t="str">
        <f>HYPERLINK(VLOOKUP('Prof.LUM Signify new ver'!A1655,Table1[#All],4,FALSE),"Інструкція")</f>
        <v>Інструкція</v>
      </c>
    </row>
    <row r="1656" spans="1:29">
      <c r="A1656" s="4">
        <v>910505101272</v>
      </c>
      <c r="B1656" t="s">
        <v>2963</v>
      </c>
      <c r="C1656" t="s">
        <v>1729</v>
      </c>
      <c r="D1656" t="s">
        <v>2905</v>
      </c>
      <c r="E1656" t="s">
        <v>99</v>
      </c>
      <c r="F1656" s="5">
        <v>18212.399999999998</v>
      </c>
      <c r="H1656" t="s">
        <v>2906</v>
      </c>
      <c r="I1656" t="s">
        <v>2923</v>
      </c>
      <c r="J1656" t="s">
        <v>2066</v>
      </c>
      <c r="K1656" t="s">
        <v>103</v>
      </c>
      <c r="L1656" t="s">
        <v>104</v>
      </c>
      <c r="M1656" t="s">
        <v>146</v>
      </c>
      <c r="N1656" t="s">
        <v>106</v>
      </c>
      <c r="Q1656" t="s">
        <v>108</v>
      </c>
      <c r="R1656" t="s">
        <v>380</v>
      </c>
      <c r="S1656" t="s">
        <v>636</v>
      </c>
      <c r="T1656" t="s">
        <v>960</v>
      </c>
      <c r="U1656" t="s">
        <v>112</v>
      </c>
      <c r="V1656" t="s">
        <v>113</v>
      </c>
      <c r="W1656" t="s">
        <v>114</v>
      </c>
      <c r="X1656" t="s">
        <v>37</v>
      </c>
      <c r="Y1656" t="s">
        <v>195</v>
      </c>
      <c r="Z1656" t="s">
        <v>450</v>
      </c>
      <c r="AA1656" s="11" t="str">
        <f>HYPERLINK(VLOOKUP('Prof.LUM Signify new ver'!A1656,Table1[#All],2,FALSE),"Фото")</f>
        <v>Фото</v>
      </c>
      <c r="AB1656" s="11" t="str">
        <f>HYPERLINK(VLOOKUP('Prof.LUM Signify new ver'!A1656,Table1[#All],3,FALSE),"Паспорт продукту")</f>
        <v>Паспорт продукту</v>
      </c>
      <c r="AC1656" s="11" t="str">
        <f>HYPERLINK(VLOOKUP('Prof.LUM Signify new ver'!A1656,Table1[#All],4,FALSE),"Інструкція")</f>
        <v>Інструкція</v>
      </c>
    </row>
    <row r="1657" spans="1:29">
      <c r="A1657" s="4">
        <v>910505101271</v>
      </c>
      <c r="B1657" t="s">
        <v>2964</v>
      </c>
      <c r="C1657" t="s">
        <v>1729</v>
      </c>
      <c r="D1657" t="s">
        <v>2905</v>
      </c>
      <c r="E1657" t="s">
        <v>99</v>
      </c>
      <c r="F1657" s="5">
        <v>10131.6</v>
      </c>
      <c r="H1657" t="s">
        <v>2906</v>
      </c>
      <c r="I1657" t="s">
        <v>2923</v>
      </c>
      <c r="J1657" t="s">
        <v>2066</v>
      </c>
      <c r="K1657" t="s">
        <v>103</v>
      </c>
      <c r="L1657" t="s">
        <v>104</v>
      </c>
      <c r="M1657" t="s">
        <v>146</v>
      </c>
      <c r="N1657" t="s">
        <v>106</v>
      </c>
      <c r="Q1657" t="s">
        <v>108</v>
      </c>
      <c r="R1657" t="s">
        <v>380</v>
      </c>
      <c r="S1657" t="s">
        <v>614</v>
      </c>
      <c r="T1657" t="s">
        <v>1331</v>
      </c>
      <c r="U1657" t="s">
        <v>112</v>
      </c>
      <c r="V1657" t="s">
        <v>113</v>
      </c>
      <c r="W1657" t="s">
        <v>114</v>
      </c>
      <c r="X1657" t="s">
        <v>37</v>
      </c>
      <c r="Y1657" t="s">
        <v>195</v>
      </c>
      <c r="Z1657" t="s">
        <v>450</v>
      </c>
      <c r="AA1657" s="11" t="str">
        <f>HYPERLINK(VLOOKUP('Prof.LUM Signify new ver'!A1657,Table1[#All],2,FALSE),"Фото")</f>
        <v>Фото</v>
      </c>
      <c r="AB1657" s="11" t="str">
        <f>HYPERLINK(VLOOKUP('Prof.LUM Signify new ver'!A1657,Table1[#All],3,FALSE),"Паспорт продукту")</f>
        <v>Паспорт продукту</v>
      </c>
      <c r="AC1657" s="11" t="str">
        <f>HYPERLINK(VLOOKUP('Prof.LUM Signify new ver'!A1657,Table1[#All],4,FALSE),"Інструкція")</f>
        <v>Інструкція</v>
      </c>
    </row>
    <row r="1658" spans="1:29">
      <c r="A1658" s="4">
        <v>910505101274</v>
      </c>
      <c r="B1658" t="s">
        <v>2965</v>
      </c>
      <c r="C1658" t="s">
        <v>1729</v>
      </c>
      <c r="D1658" t="s">
        <v>2905</v>
      </c>
      <c r="E1658" t="s">
        <v>99</v>
      </c>
      <c r="F1658" s="5">
        <v>11563.199999999999</v>
      </c>
      <c r="H1658" t="s">
        <v>2906</v>
      </c>
      <c r="I1658" t="s">
        <v>2923</v>
      </c>
      <c r="J1658" t="s">
        <v>2066</v>
      </c>
      <c r="K1658" t="s">
        <v>103</v>
      </c>
      <c r="L1658" t="s">
        <v>104</v>
      </c>
      <c r="M1658" t="s">
        <v>146</v>
      </c>
      <c r="N1658" t="s">
        <v>106</v>
      </c>
      <c r="Q1658" t="s">
        <v>108</v>
      </c>
      <c r="R1658" t="s">
        <v>380</v>
      </c>
      <c r="S1658" t="s">
        <v>554</v>
      </c>
      <c r="T1658" t="s">
        <v>2034</v>
      </c>
      <c r="U1658" t="s">
        <v>112</v>
      </c>
      <c r="V1658" t="s">
        <v>113</v>
      </c>
      <c r="W1658" t="s">
        <v>114</v>
      </c>
      <c r="X1658" t="s">
        <v>37</v>
      </c>
      <c r="Y1658" t="s">
        <v>195</v>
      </c>
      <c r="Z1658" t="s">
        <v>450</v>
      </c>
      <c r="AA1658" s="11" t="str">
        <f>HYPERLINK(VLOOKUP('Prof.LUM Signify new ver'!A1658,Table1[#All],2,FALSE),"Фото")</f>
        <v>Фото</v>
      </c>
      <c r="AB1658" s="11" t="str">
        <f>HYPERLINK(VLOOKUP('Prof.LUM Signify new ver'!A1658,Table1[#All],3,FALSE),"Паспорт продукту")</f>
        <v>Паспорт продукту</v>
      </c>
      <c r="AC1658" s="11" t="str">
        <f>HYPERLINK(VLOOKUP('Prof.LUM Signify new ver'!A1658,Table1[#All],4,FALSE),"Інструкція")</f>
        <v>Інструкція</v>
      </c>
    </row>
    <row r="1659" spans="1:29">
      <c r="A1659" s="4">
        <v>910505100079</v>
      </c>
      <c r="B1659" t="s">
        <v>2966</v>
      </c>
      <c r="C1659" t="s">
        <v>1729</v>
      </c>
      <c r="D1659" t="s">
        <v>2905</v>
      </c>
      <c r="E1659" t="s">
        <v>99</v>
      </c>
      <c r="F1659" s="5">
        <v>8299.1999999999989</v>
      </c>
      <c r="H1659" t="s">
        <v>2906</v>
      </c>
      <c r="I1659" t="s">
        <v>2923</v>
      </c>
      <c r="J1659" t="s">
        <v>2066</v>
      </c>
      <c r="K1659" t="s">
        <v>103</v>
      </c>
      <c r="L1659" t="s">
        <v>104</v>
      </c>
      <c r="M1659" t="s">
        <v>146</v>
      </c>
      <c r="N1659" t="s">
        <v>106</v>
      </c>
      <c r="O1659" t="s">
        <v>2967</v>
      </c>
      <c r="Q1659" t="s">
        <v>108</v>
      </c>
      <c r="R1659" t="s">
        <v>1024</v>
      </c>
      <c r="S1659" t="s">
        <v>2968</v>
      </c>
      <c r="T1659" t="s">
        <v>1979</v>
      </c>
      <c r="U1659" t="s">
        <v>112</v>
      </c>
      <c r="V1659" t="s">
        <v>113</v>
      </c>
      <c r="W1659" t="s">
        <v>114</v>
      </c>
      <c r="X1659" t="s">
        <v>37</v>
      </c>
      <c r="Y1659" t="s">
        <v>195</v>
      </c>
      <c r="Z1659" t="s">
        <v>450</v>
      </c>
      <c r="AA1659" s="11" t="str">
        <f>HYPERLINK(VLOOKUP('Prof.LUM Signify new ver'!A1659,Table1[#All],2,FALSE),"Фото")</f>
        <v>Фото</v>
      </c>
      <c r="AB1659" s="11" t="str">
        <f>HYPERLINK(VLOOKUP('Prof.LUM Signify new ver'!A1659,Table1[#All],3,FALSE),"Паспорт продукту")</f>
        <v>Паспорт продукту</v>
      </c>
      <c r="AC1659" s="11" t="str">
        <f>HYPERLINK(VLOOKUP('Prof.LUM Signify new ver'!A1659,Table1[#All],4,FALSE),"Інструкція")</f>
        <v>Інструкція</v>
      </c>
    </row>
    <row r="1660" spans="1:29">
      <c r="A1660" s="4">
        <v>911401823980</v>
      </c>
      <c r="B1660" t="s">
        <v>2969</v>
      </c>
      <c r="C1660" t="s">
        <v>1729</v>
      </c>
      <c r="D1660" t="s">
        <v>2905</v>
      </c>
      <c r="E1660" t="s">
        <v>185</v>
      </c>
      <c r="F1660" s="5">
        <v>4350</v>
      </c>
      <c r="H1660" t="s">
        <v>2906</v>
      </c>
      <c r="I1660" t="s">
        <v>2923</v>
      </c>
      <c r="J1660" t="s">
        <v>2066</v>
      </c>
      <c r="K1660" t="s">
        <v>103</v>
      </c>
      <c r="L1660" t="s">
        <v>104</v>
      </c>
      <c r="M1660" t="s">
        <v>146</v>
      </c>
      <c r="N1660" t="s">
        <v>106</v>
      </c>
      <c r="Q1660" t="s">
        <v>108</v>
      </c>
      <c r="R1660" t="s">
        <v>1024</v>
      </c>
      <c r="S1660" t="s">
        <v>2970</v>
      </c>
      <c r="T1660" t="s">
        <v>1061</v>
      </c>
      <c r="U1660" t="s">
        <v>112</v>
      </c>
      <c r="V1660" t="s">
        <v>113</v>
      </c>
      <c r="W1660" t="s">
        <v>114</v>
      </c>
      <c r="X1660" t="s">
        <v>37</v>
      </c>
      <c r="Y1660" t="s">
        <v>195</v>
      </c>
      <c r="Z1660" t="s">
        <v>450</v>
      </c>
      <c r="AA1660" s="11" t="str">
        <f>HYPERLINK(VLOOKUP('Prof.LUM Signify new ver'!A1660,Table1[#All],2,FALSE),"Фото")</f>
        <v>Фото</v>
      </c>
      <c r="AB1660" s="11" t="str">
        <f>HYPERLINK(VLOOKUP('Prof.LUM Signify new ver'!A1660,Table1[#All],3,FALSE),"Паспорт продукту")</f>
        <v>Паспорт продукту</v>
      </c>
      <c r="AC1660" s="11" t="str">
        <f>HYPERLINK(VLOOKUP('Prof.LUM Signify new ver'!A1660,Table1[#All],4,FALSE),"Інструкція")</f>
        <v>Інструкція</v>
      </c>
    </row>
    <row r="1661" spans="1:29">
      <c r="A1661" s="4">
        <v>910505100080</v>
      </c>
      <c r="B1661" t="s">
        <v>2971</v>
      </c>
      <c r="C1661" t="s">
        <v>1729</v>
      </c>
      <c r="D1661" t="s">
        <v>2905</v>
      </c>
      <c r="E1661" t="s">
        <v>99</v>
      </c>
      <c r="F1661" s="5">
        <v>14316</v>
      </c>
      <c r="H1661" t="s">
        <v>2906</v>
      </c>
      <c r="I1661" t="s">
        <v>2923</v>
      </c>
      <c r="J1661" t="s">
        <v>2066</v>
      </c>
      <c r="K1661" t="s">
        <v>103</v>
      </c>
      <c r="L1661" t="s">
        <v>104</v>
      </c>
      <c r="M1661" t="s">
        <v>146</v>
      </c>
      <c r="N1661" t="s">
        <v>106</v>
      </c>
      <c r="O1661" t="s">
        <v>2967</v>
      </c>
      <c r="Q1661" t="s">
        <v>108</v>
      </c>
      <c r="R1661" t="s">
        <v>1024</v>
      </c>
      <c r="S1661" t="s">
        <v>2972</v>
      </c>
      <c r="T1661" t="s">
        <v>2422</v>
      </c>
      <c r="U1661" t="s">
        <v>112</v>
      </c>
      <c r="V1661" t="s">
        <v>113</v>
      </c>
      <c r="W1661" t="s">
        <v>114</v>
      </c>
      <c r="X1661" t="s">
        <v>37</v>
      </c>
      <c r="Y1661" t="s">
        <v>195</v>
      </c>
      <c r="Z1661" t="s">
        <v>450</v>
      </c>
      <c r="AA1661" s="11" t="str">
        <f>HYPERLINK(VLOOKUP('Prof.LUM Signify new ver'!A1661,Table1[#All],2,FALSE),"Фото")</f>
        <v>Фото</v>
      </c>
      <c r="AB1661" s="11" t="str">
        <f>HYPERLINK(VLOOKUP('Prof.LUM Signify new ver'!A1661,Table1[#All],3,FALSE),"Паспорт продукту")</f>
        <v>Паспорт продукту</v>
      </c>
      <c r="AC1661" s="11" t="str">
        <f>HYPERLINK(VLOOKUP('Prof.LUM Signify new ver'!A1661,Table1[#All],4,FALSE),"Інструкція")</f>
        <v>Інструкція</v>
      </c>
    </row>
    <row r="1662" spans="1:29">
      <c r="A1662" s="4">
        <v>910505100078</v>
      </c>
      <c r="B1662" t="s">
        <v>2973</v>
      </c>
      <c r="C1662" t="s">
        <v>1729</v>
      </c>
      <c r="D1662" t="s">
        <v>2905</v>
      </c>
      <c r="E1662" t="s">
        <v>99</v>
      </c>
      <c r="F1662" s="5">
        <v>7870.7999999999993</v>
      </c>
      <c r="H1662" t="s">
        <v>2906</v>
      </c>
      <c r="I1662" t="s">
        <v>2923</v>
      </c>
      <c r="J1662" t="s">
        <v>2066</v>
      </c>
      <c r="K1662" t="s">
        <v>103</v>
      </c>
      <c r="L1662" t="s">
        <v>104</v>
      </c>
      <c r="M1662" t="s">
        <v>146</v>
      </c>
      <c r="N1662" t="s">
        <v>106</v>
      </c>
      <c r="O1662" t="s">
        <v>2967</v>
      </c>
      <c r="Q1662" t="s">
        <v>108</v>
      </c>
      <c r="R1662" t="s">
        <v>1024</v>
      </c>
      <c r="S1662" t="s">
        <v>872</v>
      </c>
      <c r="T1662" t="s">
        <v>1400</v>
      </c>
      <c r="U1662" t="s">
        <v>112</v>
      </c>
      <c r="V1662" t="s">
        <v>113</v>
      </c>
      <c r="W1662" t="s">
        <v>114</v>
      </c>
      <c r="X1662" t="s">
        <v>37</v>
      </c>
      <c r="Y1662" t="s">
        <v>195</v>
      </c>
      <c r="Z1662" t="s">
        <v>450</v>
      </c>
      <c r="AA1662" s="11" t="str">
        <f>HYPERLINK(VLOOKUP('Prof.LUM Signify new ver'!A1662,Table1[#All],2,FALSE),"Фото")</f>
        <v>Фото</v>
      </c>
      <c r="AB1662" s="11" t="str">
        <f>HYPERLINK(VLOOKUP('Prof.LUM Signify new ver'!A1662,Table1[#All],3,FALSE),"Паспорт продукту")</f>
        <v>Паспорт продукту</v>
      </c>
      <c r="AC1662" s="11" t="str">
        <f>HYPERLINK(VLOOKUP('Prof.LUM Signify new ver'!A1662,Table1[#All],4,FALSE),"Інструкція")</f>
        <v>Інструкція</v>
      </c>
    </row>
    <row r="1663" spans="1:29">
      <c r="A1663" s="4">
        <v>910505100077</v>
      </c>
      <c r="B1663" t="s">
        <v>2974</v>
      </c>
      <c r="C1663" t="s">
        <v>1729</v>
      </c>
      <c r="D1663" t="s">
        <v>2905</v>
      </c>
      <c r="E1663" t="s">
        <v>99</v>
      </c>
      <c r="F1663" s="5">
        <v>7412.4</v>
      </c>
      <c r="H1663" t="s">
        <v>2906</v>
      </c>
      <c r="I1663" t="s">
        <v>2923</v>
      </c>
      <c r="J1663" t="s">
        <v>2066</v>
      </c>
      <c r="K1663" t="s">
        <v>103</v>
      </c>
      <c r="L1663" t="s">
        <v>104</v>
      </c>
      <c r="M1663" t="s">
        <v>146</v>
      </c>
      <c r="N1663" t="s">
        <v>106</v>
      </c>
      <c r="O1663" t="s">
        <v>2967</v>
      </c>
      <c r="Q1663" t="s">
        <v>108</v>
      </c>
      <c r="R1663" t="s">
        <v>1024</v>
      </c>
      <c r="S1663" t="s">
        <v>361</v>
      </c>
      <c r="T1663" t="s">
        <v>1058</v>
      </c>
      <c r="U1663" t="s">
        <v>112</v>
      </c>
      <c r="V1663" t="s">
        <v>113</v>
      </c>
      <c r="W1663" t="s">
        <v>114</v>
      </c>
      <c r="X1663" t="s">
        <v>37</v>
      </c>
      <c r="Y1663" t="s">
        <v>195</v>
      </c>
      <c r="Z1663" t="s">
        <v>450</v>
      </c>
      <c r="AA1663" s="11" t="str">
        <f>HYPERLINK(VLOOKUP('Prof.LUM Signify new ver'!A1663,Table1[#All],2,FALSE),"Фото")</f>
        <v>Фото</v>
      </c>
      <c r="AB1663" s="11" t="str">
        <f>HYPERLINK(VLOOKUP('Prof.LUM Signify new ver'!A1663,Table1[#All],3,FALSE),"Паспорт продукту")</f>
        <v>Паспорт продукту</v>
      </c>
      <c r="AC1663" s="11" t="str">
        <f>HYPERLINK(VLOOKUP('Prof.LUM Signify new ver'!A1663,Table1[#All],4,FALSE),"Інструкція")</f>
        <v>Інструкція</v>
      </c>
    </row>
    <row r="1664" spans="1:29">
      <c r="A1664" s="4">
        <v>910925238912</v>
      </c>
      <c r="B1664" t="s">
        <v>2975</v>
      </c>
      <c r="C1664" t="s">
        <v>1705</v>
      </c>
      <c r="D1664" t="s">
        <v>2976</v>
      </c>
      <c r="E1664" t="s">
        <v>99</v>
      </c>
      <c r="F1664" s="5">
        <v>2967.6</v>
      </c>
      <c r="AA1664" s="11" t="str">
        <f>HYPERLINK(VLOOKUP('Prof.LUM Signify new ver'!A1664,Table1[#All],2,FALSE),"Фото")</f>
        <v>Фото</v>
      </c>
      <c r="AB1664" s="11" t="str">
        <f>HYPERLINK(VLOOKUP('Prof.LUM Signify new ver'!A1664,Table1[#All],3,FALSE),"Паспорт продукту")</f>
        <v>Паспорт продукту</v>
      </c>
      <c r="AC1664" s="11" t="str">
        <f>HYPERLINK(VLOOKUP('Prof.LUM Signify new ver'!A1664,Table1[#All],4,FALSE),"Інструкція")</f>
        <v>Інструкція</v>
      </c>
    </row>
    <row r="1665" spans="1:29">
      <c r="A1665" s="4">
        <v>910925868286</v>
      </c>
      <c r="B1665" t="s">
        <v>2977</v>
      </c>
      <c r="C1665" t="s">
        <v>1729</v>
      </c>
      <c r="D1665" t="s">
        <v>2978</v>
      </c>
      <c r="E1665" t="s">
        <v>99</v>
      </c>
      <c r="F1665" s="5">
        <v>12949.199999999999</v>
      </c>
      <c r="H1665" t="s">
        <v>955</v>
      </c>
      <c r="I1665" t="s">
        <v>2979</v>
      </c>
      <c r="J1665" t="s">
        <v>2029</v>
      </c>
      <c r="K1665" t="s">
        <v>103</v>
      </c>
      <c r="L1665" t="s">
        <v>104</v>
      </c>
      <c r="M1665" t="s">
        <v>146</v>
      </c>
      <c r="N1665" t="s">
        <v>168</v>
      </c>
      <c r="Q1665" t="s">
        <v>108</v>
      </c>
      <c r="R1665" t="s">
        <v>1270</v>
      </c>
      <c r="S1665" t="s">
        <v>885</v>
      </c>
      <c r="T1665" t="s">
        <v>2660</v>
      </c>
      <c r="U1665" t="s">
        <v>524</v>
      </c>
      <c r="V1665" t="s">
        <v>113</v>
      </c>
      <c r="W1665" t="s">
        <v>114</v>
      </c>
      <c r="X1665" t="s">
        <v>37</v>
      </c>
      <c r="Y1665" t="s">
        <v>176</v>
      </c>
      <c r="Z1665" t="s">
        <v>450</v>
      </c>
      <c r="AA1665" s="11" t="str">
        <f>HYPERLINK(VLOOKUP('Prof.LUM Signify new ver'!A1665,Table1[#All],2,FALSE),"Фото")</f>
        <v>Фото</v>
      </c>
      <c r="AB1665" s="11" t="str">
        <f>HYPERLINK(VLOOKUP('Prof.LUM Signify new ver'!A1665,Table1[#All],3,FALSE),"Паспорт продукту")</f>
        <v>Паспорт продукту</v>
      </c>
      <c r="AC1665" s="11" t="str">
        <f>HYPERLINK(VLOOKUP('Prof.LUM Signify new ver'!A1665,Table1[#All],4,FALSE),"Інструкція")</f>
        <v>Інструкція</v>
      </c>
    </row>
    <row r="1666" spans="1:29">
      <c r="A1666" s="4">
        <v>910925868298</v>
      </c>
      <c r="B1666" t="s">
        <v>2980</v>
      </c>
      <c r="C1666" t="s">
        <v>1729</v>
      </c>
      <c r="D1666" t="s">
        <v>2978</v>
      </c>
      <c r="E1666" t="s">
        <v>99</v>
      </c>
      <c r="F1666" s="5">
        <v>11830.8</v>
      </c>
      <c r="H1666" t="s">
        <v>955</v>
      </c>
      <c r="I1666" t="s">
        <v>2979</v>
      </c>
      <c r="J1666" t="s">
        <v>2029</v>
      </c>
      <c r="K1666" t="s">
        <v>103</v>
      </c>
      <c r="L1666" t="s">
        <v>104</v>
      </c>
      <c r="M1666" t="s">
        <v>146</v>
      </c>
      <c r="N1666" t="s">
        <v>168</v>
      </c>
      <c r="Q1666" t="s">
        <v>108</v>
      </c>
      <c r="R1666" t="s">
        <v>1270</v>
      </c>
      <c r="S1666" t="s">
        <v>885</v>
      </c>
      <c r="T1666" t="s">
        <v>2660</v>
      </c>
      <c r="U1666" t="s">
        <v>524</v>
      </c>
      <c r="V1666" t="s">
        <v>113</v>
      </c>
      <c r="W1666" t="s">
        <v>114</v>
      </c>
      <c r="X1666" t="s">
        <v>37</v>
      </c>
      <c r="Y1666" t="s">
        <v>176</v>
      </c>
      <c r="Z1666" t="s">
        <v>450</v>
      </c>
      <c r="AA1666" s="11" t="str">
        <f>HYPERLINK(VLOOKUP('Prof.LUM Signify new ver'!A1666,Table1[#All],2,FALSE),"Фото")</f>
        <v>Фото</v>
      </c>
      <c r="AB1666" s="11" t="str">
        <f>HYPERLINK(VLOOKUP('Prof.LUM Signify new ver'!A1666,Table1[#All],3,FALSE),"Паспорт продукту")</f>
        <v>Паспорт продукту</v>
      </c>
      <c r="AC1666" s="11" t="str">
        <f>HYPERLINK(VLOOKUP('Prof.LUM Signify new ver'!A1666,Table1[#All],4,FALSE),"Інструкція")</f>
        <v>Інструкція</v>
      </c>
    </row>
    <row r="1667" spans="1:29">
      <c r="A1667" s="4">
        <v>910925868269</v>
      </c>
      <c r="B1667" t="s">
        <v>2981</v>
      </c>
      <c r="C1667" t="s">
        <v>1729</v>
      </c>
      <c r="D1667" t="s">
        <v>2978</v>
      </c>
      <c r="E1667" t="s">
        <v>99</v>
      </c>
      <c r="F1667" s="5">
        <v>10102.799999999999</v>
      </c>
      <c r="H1667" t="s">
        <v>955</v>
      </c>
      <c r="I1667" t="s">
        <v>2982</v>
      </c>
      <c r="J1667" t="s">
        <v>2029</v>
      </c>
      <c r="K1667" t="s">
        <v>103</v>
      </c>
      <c r="L1667" t="s">
        <v>104</v>
      </c>
      <c r="M1667" t="s">
        <v>146</v>
      </c>
      <c r="N1667" t="s">
        <v>168</v>
      </c>
      <c r="Q1667" t="s">
        <v>108</v>
      </c>
      <c r="R1667" t="s">
        <v>2137</v>
      </c>
      <c r="S1667" t="s">
        <v>2983</v>
      </c>
      <c r="T1667" t="s">
        <v>1058</v>
      </c>
      <c r="U1667" t="s">
        <v>524</v>
      </c>
      <c r="V1667" t="s">
        <v>113</v>
      </c>
      <c r="W1667" t="s">
        <v>114</v>
      </c>
      <c r="X1667" t="s">
        <v>37</v>
      </c>
      <c r="Y1667" t="s">
        <v>176</v>
      </c>
      <c r="Z1667" t="s">
        <v>450</v>
      </c>
      <c r="AA1667" s="11" t="str">
        <f>HYPERLINK(VLOOKUP('Prof.LUM Signify new ver'!A1667,Table1[#All],2,FALSE),"Фото")</f>
        <v>Фото</v>
      </c>
      <c r="AB1667" s="11" t="str">
        <f>HYPERLINK(VLOOKUP('Prof.LUM Signify new ver'!A1667,Table1[#All],3,FALSE),"Паспорт продукту")</f>
        <v>Паспорт продукту</v>
      </c>
      <c r="AC1667" s="11" t="str">
        <f>HYPERLINK(VLOOKUP('Prof.LUM Signify new ver'!A1667,Table1[#All],4,FALSE),"Інструкція")</f>
        <v>Інструкція</v>
      </c>
    </row>
    <row r="1668" spans="1:29">
      <c r="A1668" s="4">
        <v>910925868248</v>
      </c>
      <c r="B1668" t="s">
        <v>2984</v>
      </c>
      <c r="C1668" t="s">
        <v>1729</v>
      </c>
      <c r="D1668" t="s">
        <v>2978</v>
      </c>
      <c r="E1668" t="s">
        <v>99</v>
      </c>
      <c r="F1668" s="5">
        <v>8718</v>
      </c>
      <c r="H1668" t="s">
        <v>955</v>
      </c>
      <c r="I1668" t="s">
        <v>2982</v>
      </c>
      <c r="J1668" t="s">
        <v>2029</v>
      </c>
      <c r="K1668" t="s">
        <v>103</v>
      </c>
      <c r="L1668" t="s">
        <v>104</v>
      </c>
      <c r="M1668" t="s">
        <v>146</v>
      </c>
      <c r="N1668" t="s">
        <v>168</v>
      </c>
      <c r="Q1668" t="s">
        <v>108</v>
      </c>
      <c r="R1668" t="s">
        <v>2137</v>
      </c>
      <c r="S1668" t="s">
        <v>2985</v>
      </c>
      <c r="T1668" t="s">
        <v>2034</v>
      </c>
      <c r="U1668" t="s">
        <v>524</v>
      </c>
      <c r="V1668" t="s">
        <v>113</v>
      </c>
      <c r="W1668" t="s">
        <v>114</v>
      </c>
      <c r="X1668" t="s">
        <v>37</v>
      </c>
      <c r="Y1668" t="s">
        <v>176</v>
      </c>
      <c r="Z1668" t="s">
        <v>450</v>
      </c>
      <c r="AA1668" s="11" t="str">
        <f>HYPERLINK(VLOOKUP('Prof.LUM Signify new ver'!A1668,Table1[#All],2,FALSE),"Фото")</f>
        <v>Фото</v>
      </c>
      <c r="AB1668" s="11" t="str">
        <f>HYPERLINK(VLOOKUP('Prof.LUM Signify new ver'!A1668,Table1[#All],3,FALSE),"Паспорт продукту")</f>
        <v>Паспорт продукту</v>
      </c>
      <c r="AC1668" s="11" t="str">
        <f>HYPERLINK(VLOOKUP('Prof.LUM Signify new ver'!A1668,Table1[#All],4,FALSE),"Інструкція")</f>
        <v>Інструкція</v>
      </c>
    </row>
    <row r="1669" spans="1:29">
      <c r="A1669" s="4">
        <v>910925868282</v>
      </c>
      <c r="B1669" t="s">
        <v>2986</v>
      </c>
      <c r="C1669" t="s">
        <v>1729</v>
      </c>
      <c r="D1669" t="s">
        <v>2978</v>
      </c>
      <c r="E1669" t="s">
        <v>99</v>
      </c>
      <c r="F1669" s="5">
        <v>12388.8</v>
      </c>
      <c r="H1669" t="s">
        <v>955</v>
      </c>
      <c r="I1669" t="s">
        <v>2979</v>
      </c>
      <c r="J1669" t="s">
        <v>2029</v>
      </c>
      <c r="K1669" t="s">
        <v>103</v>
      </c>
      <c r="L1669" t="s">
        <v>104</v>
      </c>
      <c r="M1669" t="s">
        <v>146</v>
      </c>
      <c r="N1669" t="s">
        <v>168</v>
      </c>
      <c r="Q1669" t="s">
        <v>2987</v>
      </c>
      <c r="R1669" t="s">
        <v>2033</v>
      </c>
      <c r="S1669" t="s">
        <v>2988</v>
      </c>
      <c r="T1669" t="s">
        <v>1025</v>
      </c>
      <c r="U1669" t="s">
        <v>524</v>
      </c>
      <c r="V1669" t="s">
        <v>113</v>
      </c>
      <c r="W1669" t="s">
        <v>114</v>
      </c>
      <c r="X1669" t="s">
        <v>37</v>
      </c>
      <c r="Y1669" t="s">
        <v>176</v>
      </c>
      <c r="Z1669" t="s">
        <v>450</v>
      </c>
      <c r="AA1669" s="11" t="str">
        <f>HYPERLINK(VLOOKUP('Prof.LUM Signify new ver'!A1669,Table1[#All],2,FALSE),"Фото")</f>
        <v>Фото</v>
      </c>
      <c r="AB1669" s="11" t="str">
        <f>HYPERLINK(VLOOKUP('Prof.LUM Signify new ver'!A1669,Table1[#All],3,FALSE),"Паспорт продукту")</f>
        <v>Паспорт продукту</v>
      </c>
      <c r="AC1669" s="11" t="str">
        <f>HYPERLINK(VLOOKUP('Prof.LUM Signify new ver'!A1669,Table1[#All],4,FALSE),"Інструкція")</f>
        <v>Інструкція</v>
      </c>
    </row>
    <row r="1670" spans="1:29">
      <c r="A1670" s="4">
        <v>910925868285</v>
      </c>
      <c r="B1670" t="s">
        <v>2989</v>
      </c>
      <c r="C1670" t="s">
        <v>1729</v>
      </c>
      <c r="D1670" t="s">
        <v>2978</v>
      </c>
      <c r="E1670" t="s">
        <v>99</v>
      </c>
      <c r="F1670" s="5">
        <v>12388.8</v>
      </c>
      <c r="H1670" t="s">
        <v>955</v>
      </c>
      <c r="I1670" t="s">
        <v>2979</v>
      </c>
      <c r="J1670" t="s">
        <v>2029</v>
      </c>
      <c r="K1670" t="s">
        <v>103</v>
      </c>
      <c r="L1670" t="s">
        <v>104</v>
      </c>
      <c r="M1670" t="s">
        <v>146</v>
      </c>
      <c r="N1670" t="s">
        <v>168</v>
      </c>
      <c r="Q1670" t="s">
        <v>2070</v>
      </c>
      <c r="R1670" t="s">
        <v>2033</v>
      </c>
      <c r="S1670" t="s">
        <v>2988</v>
      </c>
      <c r="T1670" t="s">
        <v>1025</v>
      </c>
      <c r="U1670" t="s">
        <v>524</v>
      </c>
      <c r="V1670" t="s">
        <v>113</v>
      </c>
      <c r="W1670" t="s">
        <v>114</v>
      </c>
      <c r="X1670" t="s">
        <v>37</v>
      </c>
      <c r="Y1670" t="s">
        <v>176</v>
      </c>
      <c r="Z1670" t="s">
        <v>450</v>
      </c>
      <c r="AA1670" s="11" t="str">
        <f>HYPERLINK(VLOOKUP('Prof.LUM Signify new ver'!A1670,Table1[#All],2,FALSE),"Фото")</f>
        <v>Фото</v>
      </c>
      <c r="AB1670" s="11" t="str">
        <f>HYPERLINK(VLOOKUP('Prof.LUM Signify new ver'!A1670,Table1[#All],3,FALSE),"Паспорт продукту")</f>
        <v>Паспорт продукту</v>
      </c>
      <c r="AC1670" s="11" t="str">
        <f>HYPERLINK(VLOOKUP('Prof.LUM Signify new ver'!A1670,Table1[#All],4,FALSE),"Інструкція")</f>
        <v>Інструкція</v>
      </c>
    </row>
    <row r="1671" spans="1:29">
      <c r="A1671" s="4">
        <v>910925868283</v>
      </c>
      <c r="B1671" t="s">
        <v>2990</v>
      </c>
      <c r="C1671" t="s">
        <v>1729</v>
      </c>
      <c r="D1671" t="s">
        <v>2978</v>
      </c>
      <c r="E1671" t="s">
        <v>99</v>
      </c>
      <c r="F1671" s="5">
        <v>12388.8</v>
      </c>
      <c r="H1671" t="s">
        <v>955</v>
      </c>
      <c r="I1671" t="s">
        <v>2979</v>
      </c>
      <c r="J1671" t="s">
        <v>2029</v>
      </c>
      <c r="K1671" t="s">
        <v>103</v>
      </c>
      <c r="L1671" t="s">
        <v>104</v>
      </c>
      <c r="M1671" t="s">
        <v>146</v>
      </c>
      <c r="N1671" t="s">
        <v>168</v>
      </c>
      <c r="Q1671" t="s">
        <v>108</v>
      </c>
      <c r="R1671" t="s">
        <v>2033</v>
      </c>
      <c r="S1671" t="s">
        <v>2988</v>
      </c>
      <c r="T1671" t="s">
        <v>1025</v>
      </c>
      <c r="U1671" t="s">
        <v>524</v>
      </c>
      <c r="V1671" t="s">
        <v>113</v>
      </c>
      <c r="W1671" t="s">
        <v>114</v>
      </c>
      <c r="X1671" t="s">
        <v>37</v>
      </c>
      <c r="Y1671" t="s">
        <v>176</v>
      </c>
      <c r="Z1671" t="s">
        <v>450</v>
      </c>
      <c r="AA1671" s="11" t="str">
        <f>HYPERLINK(VLOOKUP('Prof.LUM Signify new ver'!A1671,Table1[#All],2,FALSE),"Фото")</f>
        <v>Фото</v>
      </c>
      <c r="AB1671" s="11" t="str">
        <f>HYPERLINK(VLOOKUP('Prof.LUM Signify new ver'!A1671,Table1[#All],3,FALSE),"Паспорт продукту")</f>
        <v>Паспорт продукту</v>
      </c>
      <c r="AC1671" s="11" t="str">
        <f>HYPERLINK(VLOOKUP('Prof.LUM Signify new ver'!A1671,Table1[#All],4,FALSE),"Інструкція")</f>
        <v>Інструкція</v>
      </c>
    </row>
    <row r="1672" spans="1:29">
      <c r="A1672" s="4">
        <v>910925868281</v>
      </c>
      <c r="B1672" t="s">
        <v>2991</v>
      </c>
      <c r="C1672" t="s">
        <v>1729</v>
      </c>
      <c r="D1672" t="s">
        <v>2978</v>
      </c>
      <c r="E1672" t="s">
        <v>99</v>
      </c>
      <c r="F1672" s="5">
        <v>11524.8</v>
      </c>
      <c r="H1672" t="s">
        <v>955</v>
      </c>
      <c r="I1672" t="s">
        <v>2979</v>
      </c>
      <c r="J1672" t="s">
        <v>2029</v>
      </c>
      <c r="K1672" t="s">
        <v>103</v>
      </c>
      <c r="L1672" t="s">
        <v>104</v>
      </c>
      <c r="M1672" t="s">
        <v>146</v>
      </c>
      <c r="N1672" t="s">
        <v>168</v>
      </c>
      <c r="Q1672" t="s">
        <v>2987</v>
      </c>
      <c r="R1672" t="s">
        <v>2033</v>
      </c>
      <c r="S1672" t="s">
        <v>616</v>
      </c>
      <c r="T1672" t="s">
        <v>2034</v>
      </c>
      <c r="U1672" t="s">
        <v>524</v>
      </c>
      <c r="V1672" t="s">
        <v>113</v>
      </c>
      <c r="W1672" t="s">
        <v>114</v>
      </c>
      <c r="X1672" t="s">
        <v>37</v>
      </c>
      <c r="Y1672" t="s">
        <v>176</v>
      </c>
      <c r="Z1672" t="s">
        <v>450</v>
      </c>
      <c r="AA1672" s="11" t="str">
        <f>HYPERLINK(VLOOKUP('Prof.LUM Signify new ver'!A1672,Table1[#All],2,FALSE),"Фото")</f>
        <v>Фото</v>
      </c>
      <c r="AB1672" s="11" t="str">
        <f>HYPERLINK(VLOOKUP('Prof.LUM Signify new ver'!A1672,Table1[#All],3,FALSE),"Паспорт продукту")</f>
        <v>Паспорт продукту</v>
      </c>
      <c r="AC1672" s="11" t="str">
        <f>HYPERLINK(VLOOKUP('Prof.LUM Signify new ver'!A1672,Table1[#All],4,FALSE),"Інструкція")</f>
        <v>Інструкція</v>
      </c>
    </row>
    <row r="1673" spans="1:29">
      <c r="A1673" s="4">
        <v>910925868284</v>
      </c>
      <c r="B1673" t="s">
        <v>2992</v>
      </c>
      <c r="C1673" t="s">
        <v>1729</v>
      </c>
      <c r="D1673" t="s">
        <v>2978</v>
      </c>
      <c r="E1673" t="s">
        <v>99</v>
      </c>
      <c r="F1673" s="5">
        <v>11524.8</v>
      </c>
      <c r="H1673" t="s">
        <v>955</v>
      </c>
      <c r="I1673" t="s">
        <v>2979</v>
      </c>
      <c r="J1673" t="s">
        <v>2029</v>
      </c>
      <c r="K1673" t="s">
        <v>103</v>
      </c>
      <c r="L1673" t="s">
        <v>104</v>
      </c>
      <c r="M1673" t="s">
        <v>146</v>
      </c>
      <c r="N1673" t="s">
        <v>168</v>
      </c>
      <c r="Q1673" t="s">
        <v>2070</v>
      </c>
      <c r="R1673" t="s">
        <v>2033</v>
      </c>
      <c r="S1673" t="s">
        <v>616</v>
      </c>
      <c r="T1673" t="s">
        <v>2034</v>
      </c>
      <c r="U1673" t="s">
        <v>524</v>
      </c>
      <c r="V1673" t="s">
        <v>113</v>
      </c>
      <c r="W1673" t="s">
        <v>114</v>
      </c>
      <c r="X1673" t="s">
        <v>37</v>
      </c>
      <c r="Y1673" t="s">
        <v>176</v>
      </c>
      <c r="Z1673" t="s">
        <v>450</v>
      </c>
      <c r="AA1673" s="11" t="str">
        <f>HYPERLINK(VLOOKUP('Prof.LUM Signify new ver'!A1673,Table1[#All],2,FALSE),"Фото")</f>
        <v>Фото</v>
      </c>
      <c r="AB1673" s="11" t="str">
        <f>HYPERLINK(VLOOKUP('Prof.LUM Signify new ver'!A1673,Table1[#All],3,FALSE),"Паспорт продукту")</f>
        <v>Паспорт продукту</v>
      </c>
      <c r="AC1673" s="11" t="str">
        <f>HYPERLINK(VLOOKUP('Prof.LUM Signify new ver'!A1673,Table1[#All],4,FALSE),"Інструкція")</f>
        <v>Інструкція</v>
      </c>
    </row>
    <row r="1674" spans="1:29">
      <c r="A1674" s="4">
        <v>910925868297</v>
      </c>
      <c r="B1674" t="s">
        <v>2993</v>
      </c>
      <c r="C1674" t="s">
        <v>1729</v>
      </c>
      <c r="D1674" t="s">
        <v>2978</v>
      </c>
      <c r="E1674" t="s">
        <v>99</v>
      </c>
      <c r="F1674" s="5">
        <v>11524.8</v>
      </c>
      <c r="H1674" t="s">
        <v>955</v>
      </c>
      <c r="I1674" t="s">
        <v>2979</v>
      </c>
      <c r="J1674" t="s">
        <v>2029</v>
      </c>
      <c r="K1674" t="s">
        <v>103</v>
      </c>
      <c r="L1674" t="s">
        <v>104</v>
      </c>
      <c r="M1674" t="s">
        <v>146</v>
      </c>
      <c r="N1674" t="s">
        <v>168</v>
      </c>
      <c r="Q1674" t="s">
        <v>108</v>
      </c>
      <c r="R1674" t="s">
        <v>2033</v>
      </c>
      <c r="S1674" t="s">
        <v>616</v>
      </c>
      <c r="T1674" t="s">
        <v>2034</v>
      </c>
      <c r="U1674" t="s">
        <v>524</v>
      </c>
      <c r="V1674" t="s">
        <v>113</v>
      </c>
      <c r="W1674" t="s">
        <v>114</v>
      </c>
      <c r="X1674" t="s">
        <v>37</v>
      </c>
      <c r="Y1674" t="s">
        <v>176</v>
      </c>
      <c r="Z1674" t="s">
        <v>450</v>
      </c>
      <c r="AA1674" s="11" t="str">
        <f>HYPERLINK(VLOOKUP('Prof.LUM Signify new ver'!A1674,Table1[#All],2,FALSE),"Фото")</f>
        <v>Фото</v>
      </c>
      <c r="AB1674" s="11" t="str">
        <f>HYPERLINK(VLOOKUP('Prof.LUM Signify new ver'!A1674,Table1[#All],3,FALSE),"Паспорт продукту")</f>
        <v>Паспорт продукту</v>
      </c>
      <c r="AC1674" s="11" t="str">
        <f>HYPERLINK(VLOOKUP('Prof.LUM Signify new ver'!A1674,Table1[#All],4,FALSE),"Інструкція")</f>
        <v>Інструкція</v>
      </c>
    </row>
    <row r="1675" spans="1:29">
      <c r="A1675" s="4">
        <v>910925868271</v>
      </c>
      <c r="B1675" t="s">
        <v>2994</v>
      </c>
      <c r="C1675" t="s">
        <v>1729</v>
      </c>
      <c r="D1675" t="s">
        <v>2978</v>
      </c>
      <c r="E1675" t="s">
        <v>99</v>
      </c>
      <c r="F1675" s="5">
        <v>10054.799999999999</v>
      </c>
      <c r="H1675" t="s">
        <v>955</v>
      </c>
      <c r="I1675" t="s">
        <v>2982</v>
      </c>
      <c r="J1675" t="s">
        <v>2029</v>
      </c>
      <c r="K1675" t="s">
        <v>103</v>
      </c>
      <c r="L1675" t="s">
        <v>104</v>
      </c>
      <c r="M1675" t="s">
        <v>146</v>
      </c>
      <c r="N1675" t="s">
        <v>168</v>
      </c>
      <c r="Q1675" t="s">
        <v>2987</v>
      </c>
      <c r="R1675" t="s">
        <v>2995</v>
      </c>
      <c r="S1675" t="s">
        <v>1064</v>
      </c>
      <c r="T1675" t="s">
        <v>1400</v>
      </c>
      <c r="U1675" t="s">
        <v>524</v>
      </c>
      <c r="V1675" t="s">
        <v>113</v>
      </c>
      <c r="W1675" t="s">
        <v>114</v>
      </c>
      <c r="X1675" t="s">
        <v>37</v>
      </c>
      <c r="Y1675" t="s">
        <v>176</v>
      </c>
      <c r="Z1675" t="s">
        <v>450</v>
      </c>
      <c r="AA1675" s="11" t="str">
        <f>HYPERLINK(VLOOKUP('Prof.LUM Signify new ver'!A1675,Table1[#All],2,FALSE),"Фото")</f>
        <v>Фото</v>
      </c>
      <c r="AB1675" s="11" t="str">
        <f>HYPERLINK(VLOOKUP('Prof.LUM Signify new ver'!A1675,Table1[#All],3,FALSE),"Паспорт продукту")</f>
        <v>Паспорт продукту</v>
      </c>
      <c r="AC1675" s="11" t="str">
        <f>HYPERLINK(VLOOKUP('Prof.LUM Signify new ver'!A1675,Table1[#All],4,FALSE),"Інструкція")</f>
        <v>Інструкція</v>
      </c>
    </row>
    <row r="1676" spans="1:29">
      <c r="A1676" s="4">
        <v>910925868279</v>
      </c>
      <c r="B1676" t="s">
        <v>2996</v>
      </c>
      <c r="C1676" t="s">
        <v>1729</v>
      </c>
      <c r="D1676" t="s">
        <v>2978</v>
      </c>
      <c r="E1676" t="s">
        <v>99</v>
      </c>
      <c r="F1676" s="5">
        <v>10054.799999999999</v>
      </c>
      <c r="H1676" t="s">
        <v>955</v>
      </c>
      <c r="I1676" t="s">
        <v>2982</v>
      </c>
      <c r="J1676" t="s">
        <v>2029</v>
      </c>
      <c r="K1676" t="s">
        <v>103</v>
      </c>
      <c r="L1676" t="s">
        <v>104</v>
      </c>
      <c r="M1676" t="s">
        <v>146</v>
      </c>
      <c r="N1676" t="s">
        <v>168</v>
      </c>
      <c r="Q1676" t="s">
        <v>2070</v>
      </c>
      <c r="R1676" t="s">
        <v>2995</v>
      </c>
      <c r="S1676" t="s">
        <v>1064</v>
      </c>
      <c r="T1676" t="s">
        <v>1400</v>
      </c>
      <c r="U1676" t="s">
        <v>524</v>
      </c>
      <c r="V1676" t="s">
        <v>113</v>
      </c>
      <c r="W1676" t="s">
        <v>114</v>
      </c>
      <c r="X1676" t="s">
        <v>37</v>
      </c>
      <c r="Y1676" t="s">
        <v>176</v>
      </c>
      <c r="Z1676" t="s">
        <v>450</v>
      </c>
      <c r="AA1676" s="11" t="str">
        <f>HYPERLINK(VLOOKUP('Prof.LUM Signify new ver'!A1676,Table1[#All],2,FALSE),"Фото")</f>
        <v>Фото</v>
      </c>
      <c r="AB1676" s="11" t="str">
        <f>HYPERLINK(VLOOKUP('Prof.LUM Signify new ver'!A1676,Table1[#All],3,FALSE),"Паспорт продукту")</f>
        <v>Паспорт продукту</v>
      </c>
      <c r="AC1676" s="11" t="str">
        <f>HYPERLINK(VLOOKUP('Prof.LUM Signify new ver'!A1676,Table1[#All],4,FALSE),"Інструкція")</f>
        <v>Інструкція</v>
      </c>
    </row>
    <row r="1677" spans="1:29">
      <c r="A1677" s="4">
        <v>910925868280</v>
      </c>
      <c r="B1677" t="s">
        <v>2997</v>
      </c>
      <c r="C1677" t="s">
        <v>1729</v>
      </c>
      <c r="D1677" t="s">
        <v>2978</v>
      </c>
      <c r="E1677" t="s">
        <v>99</v>
      </c>
      <c r="F1677" s="5">
        <v>13089.6</v>
      </c>
      <c r="H1677" t="s">
        <v>955</v>
      </c>
      <c r="I1677" t="s">
        <v>2998</v>
      </c>
      <c r="J1677" t="s">
        <v>2029</v>
      </c>
      <c r="K1677" t="s">
        <v>103</v>
      </c>
      <c r="L1677" t="s">
        <v>104</v>
      </c>
      <c r="M1677" t="s">
        <v>146</v>
      </c>
      <c r="N1677" t="s">
        <v>168</v>
      </c>
      <c r="Q1677" t="s">
        <v>2070</v>
      </c>
      <c r="R1677" t="s">
        <v>2995</v>
      </c>
      <c r="S1677" t="s">
        <v>1064</v>
      </c>
      <c r="T1677" t="s">
        <v>1400</v>
      </c>
      <c r="U1677" t="s">
        <v>524</v>
      </c>
      <c r="V1677" t="s">
        <v>113</v>
      </c>
      <c r="W1677" t="s">
        <v>114</v>
      </c>
      <c r="X1677" t="s">
        <v>37</v>
      </c>
      <c r="Y1677" t="s">
        <v>176</v>
      </c>
      <c r="Z1677" t="s">
        <v>450</v>
      </c>
      <c r="AA1677" s="11" t="str">
        <f>HYPERLINK(VLOOKUP('Prof.LUM Signify new ver'!A1677,Table1[#All],2,FALSE),"Фото")</f>
        <v>Фото</v>
      </c>
      <c r="AB1677" s="11" t="str">
        <f>HYPERLINK(VLOOKUP('Prof.LUM Signify new ver'!A1677,Table1[#All],3,FALSE),"Паспорт продукту")</f>
        <v>Паспорт продукту</v>
      </c>
      <c r="AC1677" s="11" t="str">
        <f>HYPERLINK(VLOOKUP('Prof.LUM Signify new ver'!A1677,Table1[#All],4,FALSE),"Інструкція")</f>
        <v>Інструкція</v>
      </c>
    </row>
    <row r="1678" spans="1:29">
      <c r="A1678" s="4">
        <v>910925868276</v>
      </c>
      <c r="B1678" t="s">
        <v>2999</v>
      </c>
      <c r="C1678" t="s">
        <v>1729</v>
      </c>
      <c r="D1678" t="s">
        <v>2978</v>
      </c>
      <c r="E1678" t="s">
        <v>99</v>
      </c>
      <c r="F1678" s="5">
        <v>18652.8</v>
      </c>
      <c r="H1678" t="s">
        <v>955</v>
      </c>
      <c r="I1678" t="s">
        <v>2982</v>
      </c>
      <c r="J1678" t="s">
        <v>2029</v>
      </c>
      <c r="K1678" t="s">
        <v>103</v>
      </c>
      <c r="L1678" t="s">
        <v>104</v>
      </c>
      <c r="M1678" t="s">
        <v>146</v>
      </c>
      <c r="N1678" t="s">
        <v>168</v>
      </c>
      <c r="Q1678" t="s">
        <v>108</v>
      </c>
      <c r="R1678" t="s">
        <v>2995</v>
      </c>
      <c r="S1678" t="s">
        <v>1064</v>
      </c>
      <c r="T1678" t="s">
        <v>1400</v>
      </c>
      <c r="U1678" t="s">
        <v>524</v>
      </c>
      <c r="V1678" t="s">
        <v>113</v>
      </c>
      <c r="W1678" t="s">
        <v>114</v>
      </c>
      <c r="X1678" t="s">
        <v>37</v>
      </c>
      <c r="Y1678" t="s">
        <v>176</v>
      </c>
      <c r="Z1678" t="s">
        <v>450</v>
      </c>
      <c r="AA1678" s="11" t="str">
        <f>HYPERLINK(VLOOKUP('Prof.LUM Signify new ver'!A1678,Table1[#All],2,FALSE),"Фото")</f>
        <v>Фото</v>
      </c>
      <c r="AB1678" s="11" t="str">
        <f>HYPERLINK(VLOOKUP('Prof.LUM Signify new ver'!A1678,Table1[#All],3,FALSE),"Паспорт продукту")</f>
        <v>Паспорт продукту</v>
      </c>
      <c r="AC1678" s="11" t="str">
        <f>HYPERLINK(VLOOKUP('Prof.LUM Signify new ver'!A1678,Table1[#All],4,FALSE),"Інструкція")</f>
        <v>Інструкція</v>
      </c>
    </row>
    <row r="1679" spans="1:29">
      <c r="A1679" s="4">
        <v>910925868274</v>
      </c>
      <c r="B1679" t="s">
        <v>3000</v>
      </c>
      <c r="C1679" t="s">
        <v>1729</v>
      </c>
      <c r="D1679" t="s">
        <v>2978</v>
      </c>
      <c r="E1679" t="s">
        <v>99</v>
      </c>
      <c r="F1679" s="5">
        <v>10054.799999999999</v>
      </c>
      <c r="H1679" t="s">
        <v>955</v>
      </c>
      <c r="I1679" t="s">
        <v>2982</v>
      </c>
      <c r="J1679" t="s">
        <v>2029</v>
      </c>
      <c r="K1679" t="s">
        <v>103</v>
      </c>
      <c r="L1679" t="s">
        <v>104</v>
      </c>
      <c r="M1679" t="s">
        <v>146</v>
      </c>
      <c r="N1679" t="s">
        <v>168</v>
      </c>
      <c r="Q1679" t="s">
        <v>108</v>
      </c>
      <c r="R1679" t="s">
        <v>2995</v>
      </c>
      <c r="S1679" t="s">
        <v>1064</v>
      </c>
      <c r="T1679" t="s">
        <v>1400</v>
      </c>
      <c r="U1679" t="s">
        <v>524</v>
      </c>
      <c r="V1679" t="s">
        <v>113</v>
      </c>
      <c r="W1679" t="s">
        <v>114</v>
      </c>
      <c r="X1679" t="s">
        <v>37</v>
      </c>
      <c r="Y1679" t="s">
        <v>176</v>
      </c>
      <c r="Z1679" t="s">
        <v>450</v>
      </c>
      <c r="AA1679" s="11" t="str">
        <f>HYPERLINK(VLOOKUP('Prof.LUM Signify new ver'!A1679,Table1[#All],2,FALSE),"Фото")</f>
        <v>Фото</v>
      </c>
      <c r="AB1679" s="11" t="str">
        <f>HYPERLINK(VLOOKUP('Prof.LUM Signify new ver'!A1679,Table1[#All],3,FALSE),"Паспорт продукту")</f>
        <v>Паспорт продукту</v>
      </c>
      <c r="AC1679" s="11" t="str">
        <f>HYPERLINK(VLOOKUP('Prof.LUM Signify new ver'!A1679,Table1[#All],4,FALSE),"Інструкція")</f>
        <v>Інструкція</v>
      </c>
    </row>
    <row r="1680" spans="1:29">
      <c r="A1680" s="4">
        <v>910925868275</v>
      </c>
      <c r="B1680" t="s">
        <v>3001</v>
      </c>
      <c r="C1680" t="s">
        <v>1729</v>
      </c>
      <c r="D1680" t="s">
        <v>2978</v>
      </c>
      <c r="E1680" t="s">
        <v>99</v>
      </c>
      <c r="F1680" s="5">
        <v>13089.6</v>
      </c>
      <c r="H1680" t="s">
        <v>955</v>
      </c>
      <c r="I1680" t="s">
        <v>2998</v>
      </c>
      <c r="J1680" t="s">
        <v>2029</v>
      </c>
      <c r="K1680" t="s">
        <v>103</v>
      </c>
      <c r="L1680" t="s">
        <v>104</v>
      </c>
      <c r="M1680" t="s">
        <v>146</v>
      </c>
      <c r="N1680" t="s">
        <v>168</v>
      </c>
      <c r="Q1680" t="s">
        <v>108</v>
      </c>
      <c r="R1680" t="s">
        <v>2995</v>
      </c>
      <c r="S1680" t="s">
        <v>1064</v>
      </c>
      <c r="T1680" t="s">
        <v>1400</v>
      </c>
      <c r="U1680" t="s">
        <v>524</v>
      </c>
      <c r="V1680" t="s">
        <v>113</v>
      </c>
      <c r="W1680" t="s">
        <v>114</v>
      </c>
      <c r="X1680" t="s">
        <v>37</v>
      </c>
      <c r="Y1680" t="s">
        <v>176</v>
      </c>
      <c r="Z1680" t="s">
        <v>450</v>
      </c>
      <c r="AA1680" s="11" t="str">
        <f>HYPERLINK(VLOOKUP('Prof.LUM Signify new ver'!A1680,Table1[#All],2,FALSE),"Фото")</f>
        <v>Фото</v>
      </c>
      <c r="AB1680" s="11" t="str">
        <f>HYPERLINK(VLOOKUP('Prof.LUM Signify new ver'!A1680,Table1[#All],3,FALSE),"Паспорт продукту")</f>
        <v>Паспорт продукту</v>
      </c>
      <c r="AC1680" s="11" t="str">
        <f>HYPERLINK(VLOOKUP('Prof.LUM Signify new ver'!A1680,Table1[#All],4,FALSE),"Інструкція")</f>
        <v>Інструкція</v>
      </c>
    </row>
    <row r="1681" spans="1:29">
      <c r="A1681" s="4">
        <v>910925868270</v>
      </c>
      <c r="B1681" t="s">
        <v>3002</v>
      </c>
      <c r="C1681" t="s">
        <v>1729</v>
      </c>
      <c r="D1681" t="s">
        <v>2978</v>
      </c>
      <c r="E1681" t="s">
        <v>99</v>
      </c>
      <c r="F1681" s="5">
        <v>8776.7999999999993</v>
      </c>
      <c r="H1681" t="s">
        <v>955</v>
      </c>
      <c r="I1681" t="s">
        <v>2982</v>
      </c>
      <c r="J1681" t="s">
        <v>2029</v>
      </c>
      <c r="K1681" t="s">
        <v>103</v>
      </c>
      <c r="L1681" t="s">
        <v>104</v>
      </c>
      <c r="M1681" t="s">
        <v>146</v>
      </c>
      <c r="N1681" t="s">
        <v>168</v>
      </c>
      <c r="Q1681" t="s">
        <v>2987</v>
      </c>
      <c r="R1681" t="s">
        <v>2995</v>
      </c>
      <c r="S1681" t="s">
        <v>3003</v>
      </c>
      <c r="T1681" t="s">
        <v>1058</v>
      </c>
      <c r="U1681" t="s">
        <v>524</v>
      </c>
      <c r="V1681" t="s">
        <v>113</v>
      </c>
      <c r="W1681" t="s">
        <v>114</v>
      </c>
      <c r="X1681" t="s">
        <v>37</v>
      </c>
      <c r="Y1681" t="s">
        <v>176</v>
      </c>
      <c r="Z1681" t="s">
        <v>450</v>
      </c>
      <c r="AA1681" s="11" t="str">
        <f>HYPERLINK(VLOOKUP('Prof.LUM Signify new ver'!A1681,Table1[#All],2,FALSE),"Фото")</f>
        <v>Фото</v>
      </c>
      <c r="AB1681" s="11" t="str">
        <f>HYPERLINK(VLOOKUP('Prof.LUM Signify new ver'!A1681,Table1[#All],3,FALSE),"Паспорт продукту")</f>
        <v>Паспорт продукту</v>
      </c>
      <c r="AC1681" s="11" t="str">
        <f>HYPERLINK(VLOOKUP('Prof.LUM Signify new ver'!A1681,Table1[#All],4,FALSE),"Інструкція")</f>
        <v>Інструкція</v>
      </c>
    </row>
    <row r="1682" spans="1:29">
      <c r="A1682" s="4">
        <v>910925868277</v>
      </c>
      <c r="B1682" t="s">
        <v>3004</v>
      </c>
      <c r="C1682" t="s">
        <v>1729</v>
      </c>
      <c r="D1682" t="s">
        <v>2978</v>
      </c>
      <c r="E1682" t="s">
        <v>99</v>
      </c>
      <c r="F1682" s="5">
        <v>8776.7999999999993</v>
      </c>
      <c r="H1682" t="s">
        <v>955</v>
      </c>
      <c r="I1682" t="s">
        <v>2982</v>
      </c>
      <c r="J1682" t="s">
        <v>2029</v>
      </c>
      <c r="K1682" t="s">
        <v>103</v>
      </c>
      <c r="L1682" t="s">
        <v>104</v>
      </c>
      <c r="M1682" t="s">
        <v>146</v>
      </c>
      <c r="N1682" t="s">
        <v>168</v>
      </c>
      <c r="Q1682" t="s">
        <v>2070</v>
      </c>
      <c r="R1682" t="s">
        <v>2995</v>
      </c>
      <c r="S1682" t="s">
        <v>3003</v>
      </c>
      <c r="T1682" t="s">
        <v>1058</v>
      </c>
      <c r="U1682" t="s">
        <v>524</v>
      </c>
      <c r="V1682" t="s">
        <v>113</v>
      </c>
      <c r="W1682" t="s">
        <v>114</v>
      </c>
      <c r="X1682" t="s">
        <v>37</v>
      </c>
      <c r="Y1682" t="s">
        <v>176</v>
      </c>
      <c r="Z1682" t="s">
        <v>450</v>
      </c>
      <c r="AA1682" s="11" t="str">
        <f>HYPERLINK(VLOOKUP('Prof.LUM Signify new ver'!A1682,Table1[#All],2,FALSE),"Фото")</f>
        <v>Фото</v>
      </c>
      <c r="AB1682" s="11" t="str">
        <f>HYPERLINK(VLOOKUP('Prof.LUM Signify new ver'!A1682,Table1[#All],3,FALSE),"Паспорт продукту")</f>
        <v>Паспорт продукту</v>
      </c>
      <c r="AC1682" s="11" t="str">
        <f>HYPERLINK(VLOOKUP('Prof.LUM Signify new ver'!A1682,Table1[#All],4,FALSE),"Інструкція")</f>
        <v>Інструкція</v>
      </c>
    </row>
    <row r="1683" spans="1:29">
      <c r="A1683" s="4">
        <v>910925868278</v>
      </c>
      <c r="B1683" t="s">
        <v>3005</v>
      </c>
      <c r="C1683" t="s">
        <v>1729</v>
      </c>
      <c r="D1683" t="s">
        <v>2978</v>
      </c>
      <c r="E1683" t="s">
        <v>99</v>
      </c>
      <c r="F1683" s="5">
        <v>11464.8</v>
      </c>
      <c r="H1683" t="s">
        <v>955</v>
      </c>
      <c r="I1683" t="s">
        <v>2998</v>
      </c>
      <c r="J1683" t="s">
        <v>2029</v>
      </c>
      <c r="K1683" t="s">
        <v>103</v>
      </c>
      <c r="L1683" t="s">
        <v>104</v>
      </c>
      <c r="M1683" t="s">
        <v>146</v>
      </c>
      <c r="N1683" t="s">
        <v>168</v>
      </c>
      <c r="Q1683" t="s">
        <v>2070</v>
      </c>
      <c r="R1683" t="s">
        <v>2995</v>
      </c>
      <c r="S1683" t="s">
        <v>3003</v>
      </c>
      <c r="T1683" t="s">
        <v>1058</v>
      </c>
      <c r="U1683" t="s">
        <v>524</v>
      </c>
      <c r="V1683" t="s">
        <v>113</v>
      </c>
      <c r="W1683" t="s">
        <v>114</v>
      </c>
      <c r="X1683" t="s">
        <v>37</v>
      </c>
      <c r="Y1683" t="s">
        <v>176</v>
      </c>
      <c r="Z1683" t="s">
        <v>450</v>
      </c>
      <c r="AA1683" s="11" t="str">
        <f>HYPERLINK(VLOOKUP('Prof.LUM Signify new ver'!A1683,Table1[#All],2,FALSE),"Фото")</f>
        <v>Фото</v>
      </c>
      <c r="AB1683" s="11" t="str">
        <f>HYPERLINK(VLOOKUP('Prof.LUM Signify new ver'!A1683,Table1[#All],3,FALSE),"Паспорт продукту")</f>
        <v>Паспорт продукту</v>
      </c>
      <c r="AC1683" s="11" t="str">
        <f>HYPERLINK(VLOOKUP('Prof.LUM Signify new ver'!A1683,Table1[#All],4,FALSE),"Інструкція")</f>
        <v>Інструкція</v>
      </c>
    </row>
    <row r="1684" spans="1:29">
      <c r="A1684" s="4">
        <v>910925868273</v>
      </c>
      <c r="B1684" t="s">
        <v>3006</v>
      </c>
      <c r="C1684" t="s">
        <v>1729</v>
      </c>
      <c r="D1684" t="s">
        <v>2978</v>
      </c>
      <c r="E1684" t="s">
        <v>99</v>
      </c>
      <c r="F1684" s="5">
        <v>16905.599999999999</v>
      </c>
      <c r="H1684" t="s">
        <v>955</v>
      </c>
      <c r="I1684" t="s">
        <v>2982</v>
      </c>
      <c r="J1684" t="s">
        <v>2029</v>
      </c>
      <c r="K1684" t="s">
        <v>103</v>
      </c>
      <c r="L1684" t="s">
        <v>104</v>
      </c>
      <c r="M1684" t="s">
        <v>146</v>
      </c>
      <c r="N1684" t="s">
        <v>168</v>
      </c>
      <c r="Q1684" t="s">
        <v>108</v>
      </c>
      <c r="R1684" t="s">
        <v>2995</v>
      </c>
      <c r="S1684" t="s">
        <v>3003</v>
      </c>
      <c r="T1684" t="s">
        <v>1058</v>
      </c>
      <c r="U1684" t="s">
        <v>524</v>
      </c>
      <c r="V1684" t="s">
        <v>113</v>
      </c>
      <c r="W1684" t="s">
        <v>114</v>
      </c>
      <c r="X1684" t="s">
        <v>37</v>
      </c>
      <c r="Y1684" t="s">
        <v>176</v>
      </c>
      <c r="Z1684" t="s">
        <v>450</v>
      </c>
      <c r="AA1684" s="11" t="str">
        <f>HYPERLINK(VLOOKUP('Prof.LUM Signify new ver'!A1684,Table1[#All],2,FALSE),"Фото")</f>
        <v>Фото</v>
      </c>
      <c r="AB1684" s="11" t="str">
        <f>HYPERLINK(VLOOKUP('Prof.LUM Signify new ver'!A1684,Table1[#All],3,FALSE),"Паспорт продукту")</f>
        <v>Паспорт продукту</v>
      </c>
      <c r="AC1684" s="11" t="str">
        <f>HYPERLINK(VLOOKUP('Prof.LUM Signify new ver'!A1684,Table1[#All],4,FALSE),"Інструкція")</f>
        <v>Інструкція</v>
      </c>
    </row>
    <row r="1685" spans="1:29">
      <c r="A1685" s="4">
        <v>910925868296</v>
      </c>
      <c r="B1685" t="s">
        <v>3007</v>
      </c>
      <c r="C1685" t="s">
        <v>1729</v>
      </c>
      <c r="D1685" t="s">
        <v>2978</v>
      </c>
      <c r="E1685" t="s">
        <v>99</v>
      </c>
      <c r="F1685" s="5">
        <v>8776.7999999999993</v>
      </c>
      <c r="H1685" t="s">
        <v>955</v>
      </c>
      <c r="I1685" t="s">
        <v>2982</v>
      </c>
      <c r="J1685" t="s">
        <v>2029</v>
      </c>
      <c r="K1685" t="s">
        <v>103</v>
      </c>
      <c r="L1685" t="s">
        <v>104</v>
      </c>
      <c r="M1685" t="s">
        <v>146</v>
      </c>
      <c r="N1685" t="s">
        <v>168</v>
      </c>
      <c r="Q1685" t="s">
        <v>108</v>
      </c>
      <c r="R1685" t="s">
        <v>2995</v>
      </c>
      <c r="S1685" t="s">
        <v>3003</v>
      </c>
      <c r="T1685" t="s">
        <v>1058</v>
      </c>
      <c r="U1685" t="s">
        <v>524</v>
      </c>
      <c r="V1685" t="s">
        <v>113</v>
      </c>
      <c r="W1685" t="s">
        <v>114</v>
      </c>
      <c r="X1685" t="s">
        <v>37</v>
      </c>
      <c r="Y1685" t="s">
        <v>176</v>
      </c>
      <c r="Z1685" t="s">
        <v>450</v>
      </c>
      <c r="AA1685" s="11" t="str">
        <f>HYPERLINK(VLOOKUP('Prof.LUM Signify new ver'!A1685,Table1[#All],2,FALSE),"Фото")</f>
        <v>Фото</v>
      </c>
      <c r="AB1685" s="11" t="str">
        <f>HYPERLINK(VLOOKUP('Prof.LUM Signify new ver'!A1685,Table1[#All],3,FALSE),"Паспорт продукту")</f>
        <v>Паспорт продукту</v>
      </c>
      <c r="AC1685" s="11" t="str">
        <f>HYPERLINK(VLOOKUP('Prof.LUM Signify new ver'!A1685,Table1[#All],4,FALSE),"Інструкція")</f>
        <v>Інструкція</v>
      </c>
    </row>
    <row r="1686" spans="1:29">
      <c r="A1686" s="4">
        <v>910925868272</v>
      </c>
      <c r="B1686" t="s">
        <v>3008</v>
      </c>
      <c r="C1686" t="s">
        <v>1729</v>
      </c>
      <c r="D1686" t="s">
        <v>2978</v>
      </c>
      <c r="E1686" t="s">
        <v>99</v>
      </c>
      <c r="F1686" s="5">
        <v>11464.8</v>
      </c>
      <c r="H1686" t="s">
        <v>955</v>
      </c>
      <c r="I1686" t="s">
        <v>2998</v>
      </c>
      <c r="J1686" t="s">
        <v>2029</v>
      </c>
      <c r="K1686" t="s">
        <v>103</v>
      </c>
      <c r="L1686" t="s">
        <v>104</v>
      </c>
      <c r="M1686" t="s">
        <v>146</v>
      </c>
      <c r="N1686" t="s">
        <v>168</v>
      </c>
      <c r="Q1686" t="s">
        <v>108</v>
      </c>
      <c r="R1686" t="s">
        <v>2995</v>
      </c>
      <c r="S1686" t="s">
        <v>3003</v>
      </c>
      <c r="T1686" t="s">
        <v>1058</v>
      </c>
      <c r="U1686" t="s">
        <v>524</v>
      </c>
      <c r="V1686" t="s">
        <v>113</v>
      </c>
      <c r="W1686" t="s">
        <v>114</v>
      </c>
      <c r="X1686" t="s">
        <v>37</v>
      </c>
      <c r="Y1686" t="s">
        <v>176</v>
      </c>
      <c r="Z1686" t="s">
        <v>450</v>
      </c>
      <c r="AA1686" s="11" t="str">
        <f>HYPERLINK(VLOOKUP('Prof.LUM Signify new ver'!A1686,Table1[#All],2,FALSE),"Фото")</f>
        <v>Фото</v>
      </c>
      <c r="AB1686" s="11" t="str">
        <f>HYPERLINK(VLOOKUP('Prof.LUM Signify new ver'!A1686,Table1[#All],3,FALSE),"Паспорт продукту")</f>
        <v>Паспорт продукту</v>
      </c>
      <c r="AC1686" s="11" t="str">
        <f>HYPERLINK(VLOOKUP('Prof.LUM Signify new ver'!A1686,Table1[#All],4,FALSE),"Інструкція")</f>
        <v>Інструкція</v>
      </c>
    </row>
    <row r="1687" spans="1:29">
      <c r="A1687" s="4">
        <v>910925867740</v>
      </c>
      <c r="B1687" t="s">
        <v>3009</v>
      </c>
      <c r="C1687" t="s">
        <v>1729</v>
      </c>
      <c r="D1687" t="s">
        <v>3010</v>
      </c>
      <c r="E1687" t="s">
        <v>99</v>
      </c>
      <c r="F1687" s="5">
        <v>13284</v>
      </c>
      <c r="H1687" t="s">
        <v>955</v>
      </c>
      <c r="I1687" t="s">
        <v>2979</v>
      </c>
      <c r="J1687" t="s">
        <v>2029</v>
      </c>
      <c r="K1687" t="s">
        <v>103</v>
      </c>
      <c r="L1687" t="s">
        <v>104</v>
      </c>
      <c r="M1687" t="s">
        <v>146</v>
      </c>
      <c r="N1687" t="s">
        <v>168</v>
      </c>
      <c r="Q1687" t="s">
        <v>108</v>
      </c>
      <c r="R1687" t="s">
        <v>1001</v>
      </c>
      <c r="S1687" t="s">
        <v>2968</v>
      </c>
      <c r="T1687" t="s">
        <v>2114</v>
      </c>
      <c r="U1687" t="s">
        <v>524</v>
      </c>
      <c r="V1687" t="s">
        <v>113</v>
      </c>
      <c r="W1687" t="s">
        <v>114</v>
      </c>
      <c r="X1687" t="s">
        <v>37</v>
      </c>
      <c r="Y1687" t="s">
        <v>176</v>
      </c>
      <c r="Z1687" t="s">
        <v>450</v>
      </c>
      <c r="AA1687" s="11" t="str">
        <f>HYPERLINK(VLOOKUP('Prof.LUM Signify new ver'!A1687,Table1[#All],2,FALSE),"Фото")</f>
        <v>Фото</v>
      </c>
      <c r="AB1687" s="11" t="str">
        <f>HYPERLINK(VLOOKUP('Prof.LUM Signify new ver'!A1687,Table1[#All],3,FALSE),"Паспорт продукту")</f>
        <v>Паспорт продукту</v>
      </c>
      <c r="AC1687" s="11" t="str">
        <f>HYPERLINK(VLOOKUP('Prof.LUM Signify new ver'!A1687,Table1[#All],4,FALSE),"Інструкція")</f>
        <v>Інструкція</v>
      </c>
    </row>
    <row r="1688" spans="1:29">
      <c r="A1688" s="4">
        <v>910925868293</v>
      </c>
      <c r="B1688" t="s">
        <v>3011</v>
      </c>
      <c r="C1688" t="s">
        <v>1729</v>
      </c>
      <c r="D1688" t="s">
        <v>3010</v>
      </c>
      <c r="E1688" t="s">
        <v>99</v>
      </c>
      <c r="F1688" s="5">
        <v>12463.199999999999</v>
      </c>
      <c r="H1688" t="s">
        <v>955</v>
      </c>
      <c r="I1688" t="s">
        <v>2979</v>
      </c>
      <c r="J1688" t="s">
        <v>2029</v>
      </c>
      <c r="K1688" t="s">
        <v>103</v>
      </c>
      <c r="L1688" t="s">
        <v>104</v>
      </c>
      <c r="M1688" t="s">
        <v>146</v>
      </c>
      <c r="N1688" t="s">
        <v>168</v>
      </c>
      <c r="Q1688" t="s">
        <v>108</v>
      </c>
      <c r="R1688" t="s">
        <v>1001</v>
      </c>
      <c r="S1688" t="s">
        <v>2968</v>
      </c>
      <c r="T1688" t="s">
        <v>2114</v>
      </c>
      <c r="U1688" t="s">
        <v>524</v>
      </c>
      <c r="V1688" t="s">
        <v>113</v>
      </c>
      <c r="W1688" t="s">
        <v>114</v>
      </c>
      <c r="X1688" t="s">
        <v>37</v>
      </c>
      <c r="Y1688" t="s">
        <v>176</v>
      </c>
      <c r="Z1688" t="s">
        <v>450</v>
      </c>
      <c r="AA1688" s="11" t="str">
        <f>HYPERLINK(VLOOKUP('Prof.LUM Signify new ver'!A1688,Table1[#All],2,FALSE),"Фото")</f>
        <v>Фото</v>
      </c>
      <c r="AB1688" s="11" t="str">
        <f>HYPERLINK(VLOOKUP('Prof.LUM Signify new ver'!A1688,Table1[#All],3,FALSE),"Паспорт продукту")</f>
        <v>Паспорт продукту</v>
      </c>
      <c r="AC1688" s="11" t="str">
        <f>HYPERLINK(VLOOKUP('Prof.LUM Signify new ver'!A1688,Table1[#All],4,FALSE),"Інструкція")</f>
        <v>Інструкція</v>
      </c>
    </row>
    <row r="1689" spans="1:29">
      <c r="A1689" s="4">
        <v>910925867741</v>
      </c>
      <c r="B1689" t="s">
        <v>3012</v>
      </c>
      <c r="C1689" t="s">
        <v>1729</v>
      </c>
      <c r="D1689" t="s">
        <v>3010</v>
      </c>
      <c r="E1689" t="s">
        <v>99</v>
      </c>
      <c r="F1689" s="5">
        <v>13844.4</v>
      </c>
      <c r="H1689" t="s">
        <v>955</v>
      </c>
      <c r="I1689" t="s">
        <v>2979</v>
      </c>
      <c r="J1689" t="s">
        <v>2029</v>
      </c>
      <c r="K1689" t="s">
        <v>103</v>
      </c>
      <c r="L1689" t="s">
        <v>104</v>
      </c>
      <c r="M1689" t="s">
        <v>146</v>
      </c>
      <c r="N1689" t="s">
        <v>168</v>
      </c>
      <c r="Q1689" t="s">
        <v>108</v>
      </c>
      <c r="R1689" t="s">
        <v>1326</v>
      </c>
      <c r="S1689" t="s">
        <v>3013</v>
      </c>
      <c r="T1689" t="s">
        <v>835</v>
      </c>
      <c r="U1689" t="s">
        <v>524</v>
      </c>
      <c r="V1689" t="s">
        <v>113</v>
      </c>
      <c r="W1689" t="s">
        <v>114</v>
      </c>
      <c r="X1689" t="s">
        <v>37</v>
      </c>
      <c r="Y1689" t="s">
        <v>176</v>
      </c>
      <c r="Z1689" t="s">
        <v>450</v>
      </c>
      <c r="AA1689" s="11" t="str">
        <f>HYPERLINK(VLOOKUP('Prof.LUM Signify new ver'!A1689,Table1[#All],2,FALSE),"Фото")</f>
        <v>Фото</v>
      </c>
      <c r="AB1689" s="11" t="str">
        <f>HYPERLINK(VLOOKUP('Prof.LUM Signify new ver'!A1689,Table1[#All],3,FALSE),"Паспорт продукту")</f>
        <v>Паспорт продукту</v>
      </c>
      <c r="AC1689" s="11" t="str">
        <f>HYPERLINK(VLOOKUP('Prof.LUM Signify new ver'!A1689,Table1[#All],4,FALSE),"Інструкція")</f>
        <v>Інструкція</v>
      </c>
    </row>
    <row r="1690" spans="1:29">
      <c r="A1690" s="4">
        <v>910925868294</v>
      </c>
      <c r="B1690" t="s">
        <v>3014</v>
      </c>
      <c r="C1690" t="s">
        <v>1729</v>
      </c>
      <c r="D1690" t="s">
        <v>3010</v>
      </c>
      <c r="E1690" t="s">
        <v>99</v>
      </c>
      <c r="F1690" s="5">
        <v>12463.199999999999</v>
      </c>
      <c r="H1690" t="s">
        <v>955</v>
      </c>
      <c r="I1690" t="s">
        <v>2979</v>
      </c>
      <c r="J1690" t="s">
        <v>2029</v>
      </c>
      <c r="K1690" t="s">
        <v>103</v>
      </c>
      <c r="L1690" t="s">
        <v>104</v>
      </c>
      <c r="M1690" t="s">
        <v>146</v>
      </c>
      <c r="N1690" t="s">
        <v>168</v>
      </c>
      <c r="Q1690" t="s">
        <v>108</v>
      </c>
      <c r="R1690" t="s">
        <v>1326</v>
      </c>
      <c r="S1690" t="s">
        <v>3013</v>
      </c>
      <c r="T1690" t="s">
        <v>835</v>
      </c>
      <c r="U1690" t="s">
        <v>524</v>
      </c>
      <c r="V1690" t="s">
        <v>113</v>
      </c>
      <c r="W1690" t="s">
        <v>114</v>
      </c>
      <c r="X1690" t="s">
        <v>37</v>
      </c>
      <c r="Y1690" t="s">
        <v>176</v>
      </c>
      <c r="Z1690" t="s">
        <v>450</v>
      </c>
      <c r="AA1690" s="11" t="str">
        <f>HYPERLINK(VLOOKUP('Prof.LUM Signify new ver'!A1690,Table1[#All],2,FALSE),"Фото")</f>
        <v>Фото</v>
      </c>
      <c r="AB1690" s="11" t="str">
        <f>HYPERLINK(VLOOKUP('Prof.LUM Signify new ver'!A1690,Table1[#All],3,FALSE),"Паспорт продукту")</f>
        <v>Паспорт продукту</v>
      </c>
      <c r="AC1690" s="11" t="str">
        <f>HYPERLINK(VLOOKUP('Prof.LUM Signify new ver'!A1690,Table1[#All],4,FALSE),"Інструкція")</f>
        <v>Інструкція</v>
      </c>
    </row>
    <row r="1691" spans="1:29">
      <c r="A1691" s="4">
        <v>910770228052</v>
      </c>
      <c r="B1691" t="s">
        <v>3015</v>
      </c>
      <c r="C1691" t="s">
        <v>1729</v>
      </c>
      <c r="D1691" t="s">
        <v>3010</v>
      </c>
      <c r="E1691" t="s">
        <v>99</v>
      </c>
      <c r="F1691" s="5">
        <v>15397.199999999999</v>
      </c>
      <c r="AA1691" s="11"/>
      <c r="AB1691" s="11"/>
      <c r="AC1691" s="11"/>
    </row>
    <row r="1692" spans="1:29">
      <c r="A1692" s="4">
        <v>910925867703</v>
      </c>
      <c r="B1692" t="s">
        <v>3016</v>
      </c>
      <c r="C1692" t="s">
        <v>1729</v>
      </c>
      <c r="D1692" t="s">
        <v>3010</v>
      </c>
      <c r="E1692" t="s">
        <v>99</v>
      </c>
      <c r="F1692" s="5">
        <v>8540.4</v>
      </c>
      <c r="H1692" t="s">
        <v>955</v>
      </c>
      <c r="I1692" t="s">
        <v>3017</v>
      </c>
      <c r="J1692" t="s">
        <v>2029</v>
      </c>
      <c r="K1692" t="s">
        <v>103</v>
      </c>
      <c r="L1692" t="s">
        <v>104</v>
      </c>
      <c r="M1692" t="s">
        <v>146</v>
      </c>
      <c r="N1692" t="s">
        <v>168</v>
      </c>
      <c r="Q1692" t="s">
        <v>108</v>
      </c>
      <c r="R1692" t="s">
        <v>672</v>
      </c>
      <c r="S1692" t="s">
        <v>3018</v>
      </c>
      <c r="T1692" t="s">
        <v>1666</v>
      </c>
      <c r="U1692" t="s">
        <v>524</v>
      </c>
      <c r="V1692" t="s">
        <v>113</v>
      </c>
      <c r="W1692" t="s">
        <v>114</v>
      </c>
      <c r="X1692" t="s">
        <v>37</v>
      </c>
      <c r="Y1692" t="s">
        <v>176</v>
      </c>
      <c r="Z1692" t="s">
        <v>450</v>
      </c>
      <c r="AA1692" s="11" t="str">
        <f>HYPERLINK(VLOOKUP('Prof.LUM Signify new ver'!A1692,Table1[#All],2,FALSE),"Фото")</f>
        <v>Фото</v>
      </c>
      <c r="AB1692" s="11" t="str">
        <f>HYPERLINK(VLOOKUP('Prof.LUM Signify new ver'!A1692,Table1[#All],3,FALSE),"Паспорт продукту")</f>
        <v>Паспорт продукту</v>
      </c>
      <c r="AC1692" s="11" t="str">
        <f>HYPERLINK(VLOOKUP('Prof.LUM Signify new ver'!A1692,Table1[#All],4,FALSE),"Інструкція")</f>
        <v>Інструкція</v>
      </c>
    </row>
    <row r="1693" spans="1:29">
      <c r="A1693" s="4">
        <v>910925868287</v>
      </c>
      <c r="B1693" t="s">
        <v>3019</v>
      </c>
      <c r="C1693" t="s">
        <v>1729</v>
      </c>
      <c r="D1693" t="s">
        <v>3010</v>
      </c>
      <c r="E1693" t="s">
        <v>99</v>
      </c>
      <c r="F1693" s="5">
        <v>7675.2</v>
      </c>
      <c r="H1693" t="s">
        <v>955</v>
      </c>
      <c r="I1693" t="s">
        <v>3017</v>
      </c>
      <c r="J1693" t="s">
        <v>2029</v>
      </c>
      <c r="K1693" t="s">
        <v>103</v>
      </c>
      <c r="L1693" t="s">
        <v>104</v>
      </c>
      <c r="M1693" t="s">
        <v>146</v>
      </c>
      <c r="N1693" t="s">
        <v>168</v>
      </c>
      <c r="Q1693" t="s">
        <v>108</v>
      </c>
      <c r="R1693" t="s">
        <v>672</v>
      </c>
      <c r="S1693" t="s">
        <v>1313</v>
      </c>
      <c r="T1693" t="s">
        <v>829</v>
      </c>
      <c r="U1693" t="s">
        <v>524</v>
      </c>
      <c r="V1693" t="s">
        <v>113</v>
      </c>
      <c r="W1693" t="s">
        <v>114</v>
      </c>
      <c r="X1693" t="s">
        <v>37</v>
      </c>
      <c r="Y1693" t="s">
        <v>176</v>
      </c>
      <c r="Z1693" t="s">
        <v>450</v>
      </c>
      <c r="AA1693" s="11" t="str">
        <f>HYPERLINK(VLOOKUP('Prof.LUM Signify new ver'!A1693,Table1[#All],2,FALSE),"Фото")</f>
        <v>Фото</v>
      </c>
      <c r="AB1693" s="11" t="str">
        <f>HYPERLINK(VLOOKUP('Prof.LUM Signify new ver'!A1693,Table1[#All],3,FALSE),"Паспорт продукту")</f>
        <v>Паспорт продукту</v>
      </c>
      <c r="AC1693" s="11" t="str">
        <f>HYPERLINK(VLOOKUP('Prof.LUM Signify new ver'!A1693,Table1[#All],4,FALSE),"Інструкція")</f>
        <v>Інструкція</v>
      </c>
    </row>
    <row r="1694" spans="1:29">
      <c r="A1694" s="4">
        <v>910925868509</v>
      </c>
      <c r="B1694" t="s">
        <v>3020</v>
      </c>
      <c r="C1694" t="s">
        <v>1729</v>
      </c>
      <c r="D1694" t="s">
        <v>3010</v>
      </c>
      <c r="E1694" t="s">
        <v>99</v>
      </c>
      <c r="F1694" s="5">
        <v>10706.4</v>
      </c>
      <c r="H1694" t="s">
        <v>955</v>
      </c>
      <c r="I1694" t="s">
        <v>2982</v>
      </c>
      <c r="J1694" t="s">
        <v>2029</v>
      </c>
      <c r="K1694" t="s">
        <v>103</v>
      </c>
      <c r="L1694" t="s">
        <v>104</v>
      </c>
      <c r="M1694" t="s">
        <v>146</v>
      </c>
      <c r="N1694" t="s">
        <v>168</v>
      </c>
      <c r="Q1694" t="s">
        <v>2070</v>
      </c>
      <c r="R1694" t="s">
        <v>2137</v>
      </c>
      <c r="S1694" t="s">
        <v>2395</v>
      </c>
      <c r="T1694" t="s">
        <v>3021</v>
      </c>
      <c r="U1694" t="s">
        <v>524</v>
      </c>
      <c r="V1694" t="s">
        <v>113</v>
      </c>
      <c r="W1694" t="s">
        <v>114</v>
      </c>
      <c r="X1694" t="s">
        <v>37</v>
      </c>
      <c r="Y1694" t="s">
        <v>176</v>
      </c>
      <c r="Z1694" t="s">
        <v>450</v>
      </c>
      <c r="AA1694" s="11" t="str">
        <f>HYPERLINK(VLOOKUP('Prof.LUM Signify new ver'!A1694,Table1[#All],2,FALSE),"Фото")</f>
        <v>Фото</v>
      </c>
      <c r="AB1694" s="11" t="str">
        <f>HYPERLINK(VLOOKUP('Prof.LUM Signify new ver'!A1694,Table1[#All],3,FALSE),"Паспорт продукту")</f>
        <v>Паспорт продукту</v>
      </c>
      <c r="AC1694" s="11" t="str">
        <f>HYPERLINK(VLOOKUP('Prof.LUM Signify new ver'!A1694,Table1[#All],4,FALSE),"Інструкція")</f>
        <v>Інструкція</v>
      </c>
    </row>
    <row r="1695" spans="1:29">
      <c r="A1695" s="4">
        <v>910925867704</v>
      </c>
      <c r="B1695" t="s">
        <v>3022</v>
      </c>
      <c r="C1695" t="s">
        <v>1729</v>
      </c>
      <c r="D1695" t="s">
        <v>3010</v>
      </c>
      <c r="E1695" t="s">
        <v>99</v>
      </c>
      <c r="F1695" s="5">
        <v>10706.4</v>
      </c>
      <c r="H1695" t="s">
        <v>955</v>
      </c>
      <c r="I1695" t="s">
        <v>2982</v>
      </c>
      <c r="J1695" t="s">
        <v>2029</v>
      </c>
      <c r="K1695" t="s">
        <v>103</v>
      </c>
      <c r="L1695" t="s">
        <v>104</v>
      </c>
      <c r="M1695" t="s">
        <v>146</v>
      </c>
      <c r="N1695" t="s">
        <v>168</v>
      </c>
      <c r="Q1695" t="s">
        <v>108</v>
      </c>
      <c r="R1695" t="s">
        <v>2137</v>
      </c>
      <c r="S1695" t="s">
        <v>2395</v>
      </c>
      <c r="T1695" t="s">
        <v>3021</v>
      </c>
      <c r="U1695" t="s">
        <v>524</v>
      </c>
      <c r="V1695" t="s">
        <v>113</v>
      </c>
      <c r="W1695" t="s">
        <v>114</v>
      </c>
      <c r="X1695" t="s">
        <v>37</v>
      </c>
      <c r="Y1695" t="s">
        <v>176</v>
      </c>
      <c r="Z1695" t="s">
        <v>450</v>
      </c>
      <c r="AA1695" s="11" t="str">
        <f>HYPERLINK(VLOOKUP('Prof.LUM Signify new ver'!A1695,Table1[#All],2,FALSE),"Фото")</f>
        <v>Фото</v>
      </c>
      <c r="AB1695" s="11" t="str">
        <f>HYPERLINK(VLOOKUP('Prof.LUM Signify new ver'!A1695,Table1[#All],3,FALSE),"Паспорт продукту")</f>
        <v>Паспорт продукту</v>
      </c>
      <c r="AC1695" s="11" t="str">
        <f>HYPERLINK(VLOOKUP('Prof.LUM Signify new ver'!A1695,Table1[#All],4,FALSE),"Інструкція")</f>
        <v>Інструкція</v>
      </c>
    </row>
    <row r="1696" spans="1:29">
      <c r="A1696" s="4">
        <v>910925868288</v>
      </c>
      <c r="B1696" t="s">
        <v>3023</v>
      </c>
      <c r="C1696" t="s">
        <v>1729</v>
      </c>
      <c r="D1696" t="s">
        <v>3010</v>
      </c>
      <c r="E1696" t="s">
        <v>99</v>
      </c>
      <c r="F1696" s="5">
        <v>9836.4</v>
      </c>
      <c r="H1696" t="s">
        <v>955</v>
      </c>
      <c r="I1696" t="s">
        <v>2982</v>
      </c>
      <c r="J1696" t="s">
        <v>2029</v>
      </c>
      <c r="K1696" t="s">
        <v>103</v>
      </c>
      <c r="L1696" t="s">
        <v>104</v>
      </c>
      <c r="M1696" t="s">
        <v>146</v>
      </c>
      <c r="N1696" t="s">
        <v>168</v>
      </c>
      <c r="Q1696" t="s">
        <v>108</v>
      </c>
      <c r="R1696" t="s">
        <v>2137</v>
      </c>
      <c r="S1696" t="s">
        <v>1015</v>
      </c>
      <c r="T1696" t="s">
        <v>2165</v>
      </c>
      <c r="U1696" t="s">
        <v>524</v>
      </c>
      <c r="V1696" t="s">
        <v>113</v>
      </c>
      <c r="W1696" t="s">
        <v>114</v>
      </c>
      <c r="X1696" t="s">
        <v>37</v>
      </c>
      <c r="Y1696" t="s">
        <v>176</v>
      </c>
      <c r="Z1696" t="s">
        <v>450</v>
      </c>
      <c r="AA1696" s="11" t="str">
        <f>HYPERLINK(VLOOKUP('Prof.LUM Signify new ver'!A1696,Table1[#All],2,FALSE),"Фото")</f>
        <v>Фото</v>
      </c>
      <c r="AB1696" s="11" t="str">
        <f>HYPERLINK(VLOOKUP('Prof.LUM Signify new ver'!A1696,Table1[#All],3,FALSE),"Паспорт продукту")</f>
        <v>Паспорт продукту</v>
      </c>
      <c r="AC1696" s="11" t="str">
        <f>HYPERLINK(VLOOKUP('Prof.LUM Signify new ver'!A1696,Table1[#All],4,FALSE),"Інструкція")</f>
        <v>Інструкція</v>
      </c>
    </row>
    <row r="1697" spans="1:29">
      <c r="A1697" s="4">
        <v>910925867706</v>
      </c>
      <c r="B1697" t="s">
        <v>3024</v>
      </c>
      <c r="C1697" t="s">
        <v>1729</v>
      </c>
      <c r="D1697" t="s">
        <v>3010</v>
      </c>
      <c r="E1697" t="s">
        <v>99</v>
      </c>
      <c r="F1697" s="5">
        <v>10657.199999999999</v>
      </c>
      <c r="H1697" t="s">
        <v>955</v>
      </c>
      <c r="I1697" t="s">
        <v>2982</v>
      </c>
      <c r="J1697" t="s">
        <v>2029</v>
      </c>
      <c r="K1697" t="s">
        <v>103</v>
      </c>
      <c r="L1697" t="s">
        <v>104</v>
      </c>
      <c r="M1697" t="s">
        <v>146</v>
      </c>
      <c r="N1697" t="s">
        <v>168</v>
      </c>
      <c r="Q1697" t="s">
        <v>2987</v>
      </c>
      <c r="R1697" t="s">
        <v>1020</v>
      </c>
      <c r="S1697" t="s">
        <v>3025</v>
      </c>
      <c r="T1697" t="s">
        <v>3021</v>
      </c>
      <c r="U1697" t="s">
        <v>524</v>
      </c>
      <c r="V1697" t="s">
        <v>113</v>
      </c>
      <c r="W1697" t="s">
        <v>114</v>
      </c>
      <c r="X1697" t="s">
        <v>37</v>
      </c>
      <c r="Y1697" t="s">
        <v>176</v>
      </c>
      <c r="Z1697" t="s">
        <v>450</v>
      </c>
      <c r="AA1697" s="11" t="str">
        <f>HYPERLINK(VLOOKUP('Prof.LUM Signify new ver'!A1697,Table1[#All],2,FALSE),"Фото")</f>
        <v>Фото</v>
      </c>
      <c r="AB1697" s="11" t="str">
        <f>HYPERLINK(VLOOKUP('Prof.LUM Signify new ver'!A1697,Table1[#All],3,FALSE),"Паспорт продукту")</f>
        <v>Паспорт продукту</v>
      </c>
      <c r="AC1697" s="11" t="str">
        <f>HYPERLINK(VLOOKUP('Prof.LUM Signify new ver'!A1697,Table1[#All],4,FALSE),"Інструкція")</f>
        <v>Інструкція</v>
      </c>
    </row>
    <row r="1698" spans="1:29">
      <c r="A1698" s="4">
        <v>910925867718</v>
      </c>
      <c r="B1698" t="s">
        <v>3026</v>
      </c>
      <c r="C1698" t="s">
        <v>1729</v>
      </c>
      <c r="D1698" t="s">
        <v>3010</v>
      </c>
      <c r="E1698" t="s">
        <v>99</v>
      </c>
      <c r="F1698" s="5">
        <v>10657.199999999999</v>
      </c>
      <c r="H1698" t="s">
        <v>955</v>
      </c>
      <c r="I1698" t="s">
        <v>2982</v>
      </c>
      <c r="J1698" t="s">
        <v>2029</v>
      </c>
      <c r="K1698" t="s">
        <v>103</v>
      </c>
      <c r="L1698" t="s">
        <v>104</v>
      </c>
      <c r="M1698" t="s">
        <v>146</v>
      </c>
      <c r="N1698" t="s">
        <v>168</v>
      </c>
      <c r="Q1698" t="s">
        <v>2070</v>
      </c>
      <c r="R1698" t="s">
        <v>1020</v>
      </c>
      <c r="S1698" t="s">
        <v>3025</v>
      </c>
      <c r="T1698" t="s">
        <v>3021</v>
      </c>
      <c r="U1698" t="s">
        <v>524</v>
      </c>
      <c r="V1698" t="s">
        <v>113</v>
      </c>
      <c r="W1698" t="s">
        <v>114</v>
      </c>
      <c r="X1698" t="s">
        <v>37</v>
      </c>
      <c r="Y1698" t="s">
        <v>176</v>
      </c>
      <c r="Z1698" t="s">
        <v>450</v>
      </c>
      <c r="AA1698" s="11" t="str">
        <f>HYPERLINK(VLOOKUP('Prof.LUM Signify new ver'!A1698,Table1[#All],2,FALSE),"Фото")</f>
        <v>Фото</v>
      </c>
      <c r="AB1698" s="11" t="str">
        <f>HYPERLINK(VLOOKUP('Prof.LUM Signify new ver'!A1698,Table1[#All],3,FALSE),"Паспорт продукту")</f>
        <v>Паспорт продукту</v>
      </c>
      <c r="AC1698" s="11" t="str">
        <f>HYPERLINK(VLOOKUP('Prof.LUM Signify new ver'!A1698,Table1[#All],4,FALSE),"Інструкція")</f>
        <v>Інструкція</v>
      </c>
    </row>
    <row r="1699" spans="1:29">
      <c r="A1699" s="4">
        <v>910925867715</v>
      </c>
      <c r="B1699" t="s">
        <v>3027</v>
      </c>
      <c r="C1699" t="s">
        <v>1729</v>
      </c>
      <c r="D1699" t="s">
        <v>3010</v>
      </c>
      <c r="E1699" t="s">
        <v>99</v>
      </c>
      <c r="F1699" s="5">
        <v>20341.2</v>
      </c>
      <c r="H1699" t="s">
        <v>955</v>
      </c>
      <c r="I1699" t="s">
        <v>2982</v>
      </c>
      <c r="J1699" t="s">
        <v>2029</v>
      </c>
      <c r="K1699" t="s">
        <v>103</v>
      </c>
      <c r="L1699" t="s">
        <v>104</v>
      </c>
      <c r="M1699" t="s">
        <v>146</v>
      </c>
      <c r="N1699" t="s">
        <v>168</v>
      </c>
      <c r="Q1699" t="s">
        <v>108</v>
      </c>
      <c r="R1699" t="s">
        <v>1020</v>
      </c>
      <c r="S1699" t="s">
        <v>3028</v>
      </c>
      <c r="T1699" t="s">
        <v>846</v>
      </c>
      <c r="U1699" t="s">
        <v>524</v>
      </c>
      <c r="V1699" t="s">
        <v>113</v>
      </c>
      <c r="W1699" t="s">
        <v>114</v>
      </c>
      <c r="X1699" t="s">
        <v>37</v>
      </c>
      <c r="Y1699" t="s">
        <v>176</v>
      </c>
      <c r="Z1699" t="s">
        <v>450</v>
      </c>
      <c r="AA1699" s="11" t="str">
        <f>HYPERLINK(VLOOKUP('Prof.LUM Signify new ver'!A1699,Table1[#All],2,FALSE),"Фото")</f>
        <v>Фото</v>
      </c>
      <c r="AB1699" s="11" t="str">
        <f>HYPERLINK(VLOOKUP('Prof.LUM Signify new ver'!A1699,Table1[#All],3,FALSE),"Паспорт продукту")</f>
        <v>Паспорт продукту</v>
      </c>
      <c r="AC1699" s="11" t="str">
        <f>HYPERLINK(VLOOKUP('Prof.LUM Signify new ver'!A1699,Table1[#All],4,FALSE),"Інструкція")</f>
        <v>Інструкція</v>
      </c>
    </row>
    <row r="1700" spans="1:29">
      <c r="A1700" s="4">
        <v>910925867716</v>
      </c>
      <c r="B1700" t="s">
        <v>3029</v>
      </c>
      <c r="C1700" t="s">
        <v>1729</v>
      </c>
      <c r="D1700" t="s">
        <v>3010</v>
      </c>
      <c r="E1700" t="s">
        <v>99</v>
      </c>
      <c r="F1700" s="5">
        <v>23070</v>
      </c>
      <c r="H1700" t="s">
        <v>955</v>
      </c>
      <c r="I1700" t="s">
        <v>2998</v>
      </c>
      <c r="J1700" t="s">
        <v>2029</v>
      </c>
      <c r="K1700" t="s">
        <v>103</v>
      </c>
      <c r="L1700" t="s">
        <v>104</v>
      </c>
      <c r="M1700" t="s">
        <v>146</v>
      </c>
      <c r="N1700" t="s">
        <v>168</v>
      </c>
      <c r="Q1700" t="s">
        <v>108</v>
      </c>
      <c r="R1700" t="s">
        <v>1020</v>
      </c>
      <c r="S1700" t="s">
        <v>3028</v>
      </c>
      <c r="T1700" t="s">
        <v>846</v>
      </c>
      <c r="U1700" t="s">
        <v>524</v>
      </c>
      <c r="V1700" t="s">
        <v>113</v>
      </c>
      <c r="W1700" t="s">
        <v>114</v>
      </c>
      <c r="X1700" t="s">
        <v>37</v>
      </c>
      <c r="Y1700" t="s">
        <v>176</v>
      </c>
      <c r="Z1700" t="s">
        <v>450</v>
      </c>
      <c r="AA1700" s="11" t="str">
        <f>HYPERLINK(VLOOKUP('Prof.LUM Signify new ver'!A1700,Table1[#All],2,FALSE),"Фото")</f>
        <v>Фото</v>
      </c>
      <c r="AB1700" s="11" t="str">
        <f>HYPERLINK(VLOOKUP('Prof.LUM Signify new ver'!A1700,Table1[#All],3,FALSE),"Паспорт продукту")</f>
        <v>Паспорт продукту</v>
      </c>
      <c r="AC1700" s="11" t="str">
        <f>HYPERLINK(VLOOKUP('Prof.LUM Signify new ver'!A1700,Table1[#All],4,FALSE),"Інструкція")</f>
        <v>Інструкція</v>
      </c>
    </row>
    <row r="1701" spans="1:29">
      <c r="A1701" s="4">
        <v>910925867712</v>
      </c>
      <c r="B1701" t="s">
        <v>3030</v>
      </c>
      <c r="C1701" t="s">
        <v>1729</v>
      </c>
      <c r="D1701" t="s">
        <v>3010</v>
      </c>
      <c r="E1701" t="s">
        <v>99</v>
      </c>
      <c r="F1701" s="5">
        <v>10657.199999999999</v>
      </c>
      <c r="H1701" t="s">
        <v>955</v>
      </c>
      <c r="I1701" t="s">
        <v>2982</v>
      </c>
      <c r="J1701" t="s">
        <v>2029</v>
      </c>
      <c r="K1701" t="s">
        <v>103</v>
      </c>
      <c r="L1701" t="s">
        <v>104</v>
      </c>
      <c r="M1701" t="s">
        <v>146</v>
      </c>
      <c r="N1701" t="s">
        <v>168</v>
      </c>
      <c r="Q1701" t="s">
        <v>108</v>
      </c>
      <c r="R1701" t="s">
        <v>1020</v>
      </c>
      <c r="S1701" t="s">
        <v>3025</v>
      </c>
      <c r="T1701" t="s">
        <v>3021</v>
      </c>
      <c r="U1701" t="s">
        <v>524</v>
      </c>
      <c r="V1701" t="s">
        <v>113</v>
      </c>
      <c r="W1701" t="s">
        <v>114</v>
      </c>
      <c r="X1701" t="s">
        <v>37</v>
      </c>
      <c r="Y1701" t="s">
        <v>176</v>
      </c>
      <c r="Z1701" t="s">
        <v>450</v>
      </c>
      <c r="AA1701" s="11" t="str">
        <f>HYPERLINK(VLOOKUP('Prof.LUM Signify new ver'!A1701,Table1[#All],2,FALSE),"Фото")</f>
        <v>Фото</v>
      </c>
      <c r="AB1701" s="11" t="str">
        <f>HYPERLINK(VLOOKUP('Prof.LUM Signify new ver'!A1701,Table1[#All],3,FALSE),"Паспорт продукту")</f>
        <v>Паспорт продукту</v>
      </c>
      <c r="AC1701" s="11" t="str">
        <f>HYPERLINK(VLOOKUP('Prof.LUM Signify new ver'!A1701,Table1[#All],4,FALSE),"Інструкція")</f>
        <v>Інструкція</v>
      </c>
    </row>
    <row r="1702" spans="1:29">
      <c r="A1702" s="4">
        <v>910925867713</v>
      </c>
      <c r="B1702" t="s">
        <v>3031</v>
      </c>
      <c r="C1702" t="s">
        <v>1729</v>
      </c>
      <c r="D1702" t="s">
        <v>3010</v>
      </c>
      <c r="E1702" t="s">
        <v>99</v>
      </c>
      <c r="F1702" s="5">
        <v>13692</v>
      </c>
      <c r="H1702" t="s">
        <v>955</v>
      </c>
      <c r="I1702" t="s">
        <v>2998</v>
      </c>
      <c r="J1702" t="s">
        <v>2029</v>
      </c>
      <c r="K1702" t="s">
        <v>103</v>
      </c>
      <c r="L1702" t="s">
        <v>104</v>
      </c>
      <c r="M1702" t="s">
        <v>146</v>
      </c>
      <c r="N1702" t="s">
        <v>168</v>
      </c>
      <c r="Q1702" t="s">
        <v>108</v>
      </c>
      <c r="R1702" t="s">
        <v>1020</v>
      </c>
      <c r="S1702" t="s">
        <v>3025</v>
      </c>
      <c r="T1702" t="s">
        <v>3021</v>
      </c>
      <c r="U1702" t="s">
        <v>524</v>
      </c>
      <c r="V1702" t="s">
        <v>113</v>
      </c>
      <c r="W1702" t="s">
        <v>114</v>
      </c>
      <c r="X1702" t="s">
        <v>37</v>
      </c>
      <c r="Y1702" t="s">
        <v>176</v>
      </c>
      <c r="Z1702" t="s">
        <v>450</v>
      </c>
      <c r="AA1702" s="11" t="str">
        <f>HYPERLINK(VLOOKUP('Prof.LUM Signify new ver'!A1702,Table1[#All],2,FALSE),"Фото")</f>
        <v>Фото</v>
      </c>
      <c r="AB1702" s="11" t="str">
        <f>HYPERLINK(VLOOKUP('Prof.LUM Signify new ver'!A1702,Table1[#All],3,FALSE),"Паспорт продукту")</f>
        <v>Паспорт продукту</v>
      </c>
      <c r="AC1702" s="11" t="str">
        <f>HYPERLINK(VLOOKUP('Prof.LUM Signify new ver'!A1702,Table1[#All],4,FALSE),"Інструкція")</f>
        <v>Інструкція</v>
      </c>
    </row>
    <row r="1703" spans="1:29">
      <c r="A1703" s="4">
        <v>910925867714</v>
      </c>
      <c r="B1703" t="s">
        <v>3032</v>
      </c>
      <c r="C1703" t="s">
        <v>1729</v>
      </c>
      <c r="D1703" t="s">
        <v>3010</v>
      </c>
      <c r="E1703" t="s">
        <v>99</v>
      </c>
      <c r="F1703" s="5">
        <v>14773.199999999999</v>
      </c>
      <c r="H1703" t="s">
        <v>955</v>
      </c>
      <c r="I1703" t="s">
        <v>2998</v>
      </c>
      <c r="J1703" t="s">
        <v>2029</v>
      </c>
      <c r="K1703" t="s">
        <v>103</v>
      </c>
      <c r="L1703" t="s">
        <v>104</v>
      </c>
      <c r="M1703" t="s">
        <v>146</v>
      </c>
      <c r="N1703" t="s">
        <v>168</v>
      </c>
      <c r="Q1703" t="s">
        <v>108</v>
      </c>
      <c r="R1703" t="s">
        <v>1020</v>
      </c>
      <c r="S1703" t="s">
        <v>3025</v>
      </c>
      <c r="T1703" t="s">
        <v>3021</v>
      </c>
      <c r="U1703" t="s">
        <v>524</v>
      </c>
      <c r="V1703" t="s">
        <v>113</v>
      </c>
      <c r="W1703" t="s">
        <v>114</v>
      </c>
      <c r="X1703" t="s">
        <v>37</v>
      </c>
      <c r="Y1703" t="s">
        <v>176</v>
      </c>
      <c r="Z1703" t="s">
        <v>450</v>
      </c>
      <c r="AA1703" s="11" t="str">
        <f>HYPERLINK(VLOOKUP('Prof.LUM Signify new ver'!A1703,Table1[#All],2,FALSE),"Фото")</f>
        <v>Фото</v>
      </c>
      <c r="AB1703" s="11" t="str">
        <f>HYPERLINK(VLOOKUP('Prof.LUM Signify new ver'!A1703,Table1[#All],3,FALSE),"Паспорт продукту")</f>
        <v>Паспорт продукту</v>
      </c>
      <c r="AC1703" s="11" t="str">
        <f>HYPERLINK(VLOOKUP('Prof.LUM Signify new ver'!A1703,Table1[#All],4,FALSE),"Інструкція")</f>
        <v>Інструкція</v>
      </c>
    </row>
    <row r="1704" spans="1:29">
      <c r="A1704" s="4">
        <v>910925867705</v>
      </c>
      <c r="B1704" t="s">
        <v>3033</v>
      </c>
      <c r="C1704" t="s">
        <v>1729</v>
      </c>
      <c r="D1704" t="s">
        <v>3010</v>
      </c>
      <c r="E1704" t="s">
        <v>99</v>
      </c>
      <c r="F1704" s="5">
        <v>9836.4</v>
      </c>
      <c r="H1704" t="s">
        <v>955</v>
      </c>
      <c r="I1704" t="s">
        <v>2982</v>
      </c>
      <c r="J1704" t="s">
        <v>2029</v>
      </c>
      <c r="K1704" t="s">
        <v>103</v>
      </c>
      <c r="L1704" t="s">
        <v>104</v>
      </c>
      <c r="M1704" t="s">
        <v>146</v>
      </c>
      <c r="N1704" t="s">
        <v>168</v>
      </c>
      <c r="Q1704" t="s">
        <v>2987</v>
      </c>
      <c r="R1704" t="s">
        <v>1020</v>
      </c>
      <c r="S1704" t="s">
        <v>334</v>
      </c>
      <c r="T1704" t="s">
        <v>1666</v>
      </c>
      <c r="U1704" t="s">
        <v>524</v>
      </c>
      <c r="V1704" t="s">
        <v>113</v>
      </c>
      <c r="W1704" t="s">
        <v>114</v>
      </c>
      <c r="X1704" t="s">
        <v>37</v>
      </c>
      <c r="Y1704" t="s">
        <v>176</v>
      </c>
      <c r="Z1704" t="s">
        <v>450</v>
      </c>
      <c r="AA1704" s="11" t="str">
        <f>HYPERLINK(VLOOKUP('Prof.LUM Signify new ver'!A1704,Table1[#All],2,FALSE),"Фото")</f>
        <v>Фото</v>
      </c>
      <c r="AB1704" s="11" t="str">
        <f>HYPERLINK(VLOOKUP('Prof.LUM Signify new ver'!A1704,Table1[#All],3,FALSE),"Паспорт продукту")</f>
        <v>Паспорт продукту</v>
      </c>
      <c r="AC1704" s="11" t="str">
        <f>HYPERLINK(VLOOKUP('Prof.LUM Signify new ver'!A1704,Table1[#All],4,FALSE),"Інструкція")</f>
        <v>Інструкція</v>
      </c>
    </row>
    <row r="1705" spans="1:29">
      <c r="A1705" s="4">
        <v>910925867717</v>
      </c>
      <c r="B1705" t="s">
        <v>3034</v>
      </c>
      <c r="C1705" t="s">
        <v>1729</v>
      </c>
      <c r="D1705" t="s">
        <v>3010</v>
      </c>
      <c r="E1705" t="s">
        <v>99</v>
      </c>
      <c r="F1705" s="5">
        <v>9836.4</v>
      </c>
      <c r="H1705" t="s">
        <v>955</v>
      </c>
      <c r="I1705" t="s">
        <v>2982</v>
      </c>
      <c r="J1705" t="s">
        <v>2029</v>
      </c>
      <c r="K1705" t="s">
        <v>103</v>
      </c>
      <c r="L1705" t="s">
        <v>104</v>
      </c>
      <c r="M1705" t="s">
        <v>146</v>
      </c>
      <c r="N1705" t="s">
        <v>168</v>
      </c>
      <c r="Q1705" t="s">
        <v>2070</v>
      </c>
      <c r="R1705" t="s">
        <v>1020</v>
      </c>
      <c r="S1705" t="s">
        <v>334</v>
      </c>
      <c r="T1705" t="s">
        <v>1666</v>
      </c>
      <c r="U1705" t="s">
        <v>524</v>
      </c>
      <c r="V1705" t="s">
        <v>113</v>
      </c>
      <c r="W1705" t="s">
        <v>114</v>
      </c>
      <c r="X1705" t="s">
        <v>37</v>
      </c>
      <c r="Y1705" t="s">
        <v>176</v>
      </c>
      <c r="Z1705" t="s">
        <v>450</v>
      </c>
      <c r="AA1705" s="11" t="str">
        <f>HYPERLINK(VLOOKUP('Prof.LUM Signify new ver'!A1705,Table1[#All],2,FALSE),"Фото")</f>
        <v>Фото</v>
      </c>
      <c r="AB1705" s="11" t="str">
        <f>HYPERLINK(VLOOKUP('Prof.LUM Signify new ver'!A1705,Table1[#All],3,FALSE),"Паспорт продукту")</f>
        <v>Паспорт продукту</v>
      </c>
      <c r="AC1705" s="11" t="str">
        <f>HYPERLINK(VLOOKUP('Prof.LUM Signify new ver'!A1705,Table1[#All],4,FALSE),"Інструкція")</f>
        <v>Інструкція</v>
      </c>
    </row>
    <row r="1706" spans="1:29">
      <c r="A1706" s="4">
        <v>910925867710</v>
      </c>
      <c r="B1706" t="s">
        <v>3035</v>
      </c>
      <c r="C1706" t="s">
        <v>1729</v>
      </c>
      <c r="D1706" t="s">
        <v>3010</v>
      </c>
      <c r="E1706" t="s">
        <v>99</v>
      </c>
      <c r="F1706" s="5">
        <v>18028.8</v>
      </c>
      <c r="H1706" t="s">
        <v>955</v>
      </c>
      <c r="I1706" t="s">
        <v>2982</v>
      </c>
      <c r="J1706" t="s">
        <v>2029</v>
      </c>
      <c r="K1706" t="s">
        <v>103</v>
      </c>
      <c r="L1706" t="s">
        <v>104</v>
      </c>
      <c r="M1706" t="s">
        <v>146</v>
      </c>
      <c r="N1706" t="s">
        <v>168</v>
      </c>
      <c r="Q1706" t="s">
        <v>108</v>
      </c>
      <c r="R1706" t="s">
        <v>1020</v>
      </c>
      <c r="S1706" t="s">
        <v>616</v>
      </c>
      <c r="T1706" t="s">
        <v>1349</v>
      </c>
      <c r="U1706" t="s">
        <v>524</v>
      </c>
      <c r="V1706" t="s">
        <v>113</v>
      </c>
      <c r="W1706" t="s">
        <v>114</v>
      </c>
      <c r="X1706" t="s">
        <v>37</v>
      </c>
      <c r="Y1706" t="s">
        <v>176</v>
      </c>
      <c r="Z1706" t="s">
        <v>450</v>
      </c>
      <c r="AA1706" s="11" t="str">
        <f>HYPERLINK(VLOOKUP('Prof.LUM Signify new ver'!A1706,Table1[#All],2,FALSE),"Фото")</f>
        <v>Фото</v>
      </c>
      <c r="AB1706" s="11" t="str">
        <f>HYPERLINK(VLOOKUP('Prof.LUM Signify new ver'!A1706,Table1[#All],3,FALSE),"Паспорт продукту")</f>
        <v>Паспорт продукту</v>
      </c>
      <c r="AC1706" s="11" t="str">
        <f>HYPERLINK(VLOOKUP('Prof.LUM Signify new ver'!A1706,Table1[#All],4,FALSE),"Інструкція")</f>
        <v>Інструкція</v>
      </c>
    </row>
    <row r="1707" spans="1:29">
      <c r="A1707" s="4">
        <v>910925867711</v>
      </c>
      <c r="B1707" t="s">
        <v>3036</v>
      </c>
      <c r="C1707" t="s">
        <v>1729</v>
      </c>
      <c r="D1707" t="s">
        <v>3010</v>
      </c>
      <c r="E1707" t="s">
        <v>99</v>
      </c>
      <c r="F1707" s="5">
        <v>20218.8</v>
      </c>
      <c r="H1707" t="s">
        <v>955</v>
      </c>
      <c r="I1707" t="s">
        <v>2998</v>
      </c>
      <c r="J1707" t="s">
        <v>2029</v>
      </c>
      <c r="K1707" t="s">
        <v>103</v>
      </c>
      <c r="L1707" t="s">
        <v>104</v>
      </c>
      <c r="M1707" t="s">
        <v>146</v>
      </c>
      <c r="N1707" t="s">
        <v>168</v>
      </c>
      <c r="Q1707" t="s">
        <v>108</v>
      </c>
      <c r="R1707" t="s">
        <v>1020</v>
      </c>
      <c r="S1707" t="s">
        <v>616</v>
      </c>
      <c r="T1707" t="s">
        <v>1349</v>
      </c>
      <c r="U1707" t="s">
        <v>524</v>
      </c>
      <c r="V1707" t="s">
        <v>113</v>
      </c>
      <c r="W1707" t="s">
        <v>114</v>
      </c>
      <c r="X1707" t="s">
        <v>37</v>
      </c>
      <c r="Y1707" t="s">
        <v>176</v>
      </c>
      <c r="Z1707" t="s">
        <v>450</v>
      </c>
      <c r="AA1707" s="11" t="str">
        <f>HYPERLINK(VLOOKUP('Prof.LUM Signify new ver'!A1707,Table1[#All],2,FALSE),"Фото")</f>
        <v>Фото</v>
      </c>
      <c r="AB1707" s="11" t="str">
        <f>HYPERLINK(VLOOKUP('Prof.LUM Signify new ver'!A1707,Table1[#All],3,FALSE),"Паспорт продукту")</f>
        <v>Паспорт продукту</v>
      </c>
      <c r="AC1707" s="11" t="str">
        <f>HYPERLINK(VLOOKUP('Prof.LUM Signify new ver'!A1707,Table1[#All],4,FALSE),"Інструкція")</f>
        <v>Інструкція</v>
      </c>
    </row>
    <row r="1708" spans="1:29">
      <c r="A1708" s="4">
        <v>910925868289</v>
      </c>
      <c r="B1708" t="s">
        <v>3037</v>
      </c>
      <c r="C1708" t="s">
        <v>1729</v>
      </c>
      <c r="D1708" t="s">
        <v>3010</v>
      </c>
      <c r="E1708" t="s">
        <v>99</v>
      </c>
      <c r="F1708" s="5">
        <v>9836.4</v>
      </c>
      <c r="H1708" t="s">
        <v>955</v>
      </c>
      <c r="I1708" t="s">
        <v>2982</v>
      </c>
      <c r="J1708" t="s">
        <v>2029</v>
      </c>
      <c r="K1708" t="s">
        <v>103</v>
      </c>
      <c r="L1708" t="s">
        <v>104</v>
      </c>
      <c r="M1708" t="s">
        <v>146</v>
      </c>
      <c r="N1708" t="s">
        <v>168</v>
      </c>
      <c r="Q1708" t="s">
        <v>108</v>
      </c>
      <c r="R1708" t="s">
        <v>1020</v>
      </c>
      <c r="S1708" t="s">
        <v>334</v>
      </c>
      <c r="T1708" t="s">
        <v>1666</v>
      </c>
      <c r="U1708" t="s">
        <v>524</v>
      </c>
      <c r="V1708" t="s">
        <v>113</v>
      </c>
      <c r="W1708" t="s">
        <v>114</v>
      </c>
      <c r="X1708" t="s">
        <v>37</v>
      </c>
      <c r="Y1708" t="s">
        <v>176</v>
      </c>
      <c r="Z1708" t="s">
        <v>450</v>
      </c>
      <c r="AA1708" s="11" t="str">
        <f>HYPERLINK(VLOOKUP('Prof.LUM Signify new ver'!A1708,Table1[#All],2,FALSE),"Фото")</f>
        <v>Фото</v>
      </c>
      <c r="AB1708" s="11" t="str">
        <f>HYPERLINK(VLOOKUP('Prof.LUM Signify new ver'!A1708,Table1[#All],3,FALSE),"Паспорт продукту")</f>
        <v>Паспорт продукту</v>
      </c>
      <c r="AC1708" s="11" t="str">
        <f>HYPERLINK(VLOOKUP('Prof.LUM Signify new ver'!A1708,Table1[#All],4,FALSE),"Інструкція")</f>
        <v>Інструкція</v>
      </c>
    </row>
    <row r="1709" spans="1:29">
      <c r="A1709" s="4">
        <v>910925868414</v>
      </c>
      <c r="B1709" t="s">
        <v>3038</v>
      </c>
      <c r="C1709" t="s">
        <v>1729</v>
      </c>
      <c r="D1709" t="s">
        <v>3010</v>
      </c>
      <c r="E1709" t="s">
        <v>99</v>
      </c>
      <c r="F1709" s="5">
        <v>10346.4</v>
      </c>
      <c r="H1709" t="s">
        <v>955</v>
      </c>
      <c r="I1709" t="s">
        <v>3039</v>
      </c>
      <c r="J1709" t="s">
        <v>2029</v>
      </c>
      <c r="K1709" t="s">
        <v>103</v>
      </c>
      <c r="L1709" t="s">
        <v>104</v>
      </c>
      <c r="M1709" t="s">
        <v>146</v>
      </c>
      <c r="N1709" t="s">
        <v>168</v>
      </c>
      <c r="Q1709" t="s">
        <v>108</v>
      </c>
      <c r="R1709" t="s">
        <v>1020</v>
      </c>
      <c r="S1709" t="s">
        <v>334</v>
      </c>
      <c r="T1709" t="s">
        <v>1666</v>
      </c>
      <c r="U1709" t="s">
        <v>524</v>
      </c>
      <c r="V1709" t="s">
        <v>113</v>
      </c>
      <c r="W1709" t="s">
        <v>114</v>
      </c>
      <c r="X1709" t="s">
        <v>37</v>
      </c>
      <c r="Y1709" t="s">
        <v>176</v>
      </c>
      <c r="Z1709" t="s">
        <v>450</v>
      </c>
      <c r="AA1709" s="11" t="str">
        <f>HYPERLINK(VLOOKUP('Prof.LUM Signify new ver'!A1709,Table1[#All],2,FALSE),"Фото")</f>
        <v>Фото</v>
      </c>
      <c r="AB1709" s="11" t="str">
        <f>HYPERLINK(VLOOKUP('Prof.LUM Signify new ver'!A1709,Table1[#All],3,FALSE),"Паспорт продукту")</f>
        <v>Паспорт продукту</v>
      </c>
      <c r="AC1709" s="11" t="str">
        <f>HYPERLINK(VLOOKUP('Prof.LUM Signify new ver'!A1709,Table1[#All],4,FALSE),"Інструкція")</f>
        <v>Інструкція</v>
      </c>
    </row>
    <row r="1710" spans="1:29">
      <c r="A1710" s="4">
        <v>910925867709</v>
      </c>
      <c r="B1710" t="s">
        <v>3040</v>
      </c>
      <c r="C1710" t="s">
        <v>1729</v>
      </c>
      <c r="D1710" t="s">
        <v>3010</v>
      </c>
      <c r="E1710" t="s">
        <v>99</v>
      </c>
      <c r="F1710" s="5">
        <v>10944</v>
      </c>
      <c r="H1710" t="s">
        <v>955</v>
      </c>
      <c r="I1710" t="s">
        <v>2982</v>
      </c>
      <c r="J1710" t="s">
        <v>2029</v>
      </c>
      <c r="K1710" t="s">
        <v>103</v>
      </c>
      <c r="L1710" t="s">
        <v>104</v>
      </c>
      <c r="M1710" t="s">
        <v>146</v>
      </c>
      <c r="N1710" t="s">
        <v>168</v>
      </c>
      <c r="Q1710" t="s">
        <v>108</v>
      </c>
      <c r="R1710" t="s">
        <v>1020</v>
      </c>
      <c r="S1710" t="s">
        <v>334</v>
      </c>
      <c r="T1710" t="s">
        <v>1666</v>
      </c>
      <c r="U1710" t="s">
        <v>524</v>
      </c>
      <c r="V1710" t="s">
        <v>113</v>
      </c>
      <c r="W1710" t="s">
        <v>114</v>
      </c>
      <c r="X1710" t="s">
        <v>37</v>
      </c>
      <c r="Y1710" t="s">
        <v>176</v>
      </c>
      <c r="Z1710" t="s">
        <v>450</v>
      </c>
      <c r="AA1710" s="11" t="str">
        <f>HYPERLINK(VLOOKUP('Prof.LUM Signify new ver'!A1710,Table1[#All],2,FALSE),"Фото")</f>
        <v>Фото</v>
      </c>
      <c r="AB1710" s="11" t="str">
        <f>HYPERLINK(VLOOKUP('Prof.LUM Signify new ver'!A1710,Table1[#All],3,FALSE),"Паспорт продукту")</f>
        <v>Паспорт продукту</v>
      </c>
      <c r="AC1710" s="11" t="str">
        <f>HYPERLINK(VLOOKUP('Prof.LUM Signify new ver'!A1710,Table1[#All],4,FALSE),"Інструкція")</f>
        <v>Інструкція</v>
      </c>
    </row>
    <row r="1711" spans="1:29">
      <c r="A1711" s="4">
        <v>910925867707</v>
      </c>
      <c r="B1711" t="s">
        <v>3041</v>
      </c>
      <c r="C1711" t="s">
        <v>1729</v>
      </c>
      <c r="D1711" t="s">
        <v>3010</v>
      </c>
      <c r="E1711" t="s">
        <v>99</v>
      </c>
      <c r="F1711" s="5">
        <v>12621.6</v>
      </c>
      <c r="H1711" t="s">
        <v>955</v>
      </c>
      <c r="I1711" t="s">
        <v>2998</v>
      </c>
      <c r="J1711" t="s">
        <v>2029</v>
      </c>
      <c r="K1711" t="s">
        <v>103</v>
      </c>
      <c r="L1711" t="s">
        <v>104</v>
      </c>
      <c r="M1711" t="s">
        <v>146</v>
      </c>
      <c r="N1711" t="s">
        <v>168</v>
      </c>
      <c r="Q1711" t="s">
        <v>108</v>
      </c>
      <c r="R1711" t="s">
        <v>1020</v>
      </c>
      <c r="S1711" t="s">
        <v>334</v>
      </c>
      <c r="T1711" t="s">
        <v>1666</v>
      </c>
      <c r="U1711" t="s">
        <v>524</v>
      </c>
      <c r="V1711" t="s">
        <v>113</v>
      </c>
      <c r="W1711" t="s">
        <v>114</v>
      </c>
      <c r="X1711" t="s">
        <v>37</v>
      </c>
      <c r="Y1711" t="s">
        <v>176</v>
      </c>
      <c r="Z1711" t="s">
        <v>450</v>
      </c>
      <c r="AA1711" s="11" t="str">
        <f>HYPERLINK(VLOOKUP('Prof.LUM Signify new ver'!A1711,Table1[#All],2,FALSE),"Фото")</f>
        <v>Фото</v>
      </c>
      <c r="AB1711" s="11" t="str">
        <f>HYPERLINK(VLOOKUP('Prof.LUM Signify new ver'!A1711,Table1[#All],3,FALSE),"Паспорт продукту")</f>
        <v>Паспорт продукту</v>
      </c>
      <c r="AC1711" s="11" t="str">
        <f>HYPERLINK(VLOOKUP('Prof.LUM Signify new ver'!A1711,Table1[#All],4,FALSE),"Інструкція")</f>
        <v>Інструкція</v>
      </c>
    </row>
    <row r="1712" spans="1:29">
      <c r="A1712" s="4">
        <v>910925867708</v>
      </c>
      <c r="B1712" t="s">
        <v>3042</v>
      </c>
      <c r="C1712" t="s">
        <v>1729</v>
      </c>
      <c r="D1712" t="s">
        <v>3010</v>
      </c>
      <c r="E1712" t="s">
        <v>99</v>
      </c>
      <c r="F1712" s="5">
        <v>12866.4</v>
      </c>
      <c r="H1712" t="s">
        <v>955</v>
      </c>
      <c r="I1712" t="s">
        <v>2998</v>
      </c>
      <c r="J1712" t="s">
        <v>2029</v>
      </c>
      <c r="K1712" t="s">
        <v>103</v>
      </c>
      <c r="L1712" t="s">
        <v>104</v>
      </c>
      <c r="M1712" t="s">
        <v>146</v>
      </c>
      <c r="N1712" t="s">
        <v>168</v>
      </c>
      <c r="Q1712" t="s">
        <v>108</v>
      </c>
      <c r="R1712" t="s">
        <v>1020</v>
      </c>
      <c r="S1712" t="s">
        <v>334</v>
      </c>
      <c r="T1712" t="s">
        <v>1666</v>
      </c>
      <c r="U1712" t="s">
        <v>524</v>
      </c>
      <c r="V1712" t="s">
        <v>113</v>
      </c>
      <c r="W1712" t="s">
        <v>114</v>
      </c>
      <c r="X1712" t="s">
        <v>37</v>
      </c>
      <c r="Y1712" t="s">
        <v>176</v>
      </c>
      <c r="Z1712" t="s">
        <v>450</v>
      </c>
      <c r="AA1712" s="11" t="str">
        <f>HYPERLINK(VLOOKUP('Prof.LUM Signify new ver'!A1712,Table1[#All],2,FALSE),"Фото")</f>
        <v>Фото</v>
      </c>
      <c r="AB1712" s="11" t="str">
        <f>HYPERLINK(VLOOKUP('Prof.LUM Signify new ver'!A1712,Table1[#All],3,FALSE),"Паспорт продукту")</f>
        <v>Паспорт продукту</v>
      </c>
      <c r="AC1712" s="11" t="str">
        <f>HYPERLINK(VLOOKUP('Prof.LUM Signify new ver'!A1712,Table1[#All],4,FALSE),"Інструкція")</f>
        <v>Інструкція</v>
      </c>
    </row>
    <row r="1713" spans="1:29">
      <c r="A1713" s="4">
        <v>910925867720</v>
      </c>
      <c r="B1713" t="s">
        <v>3043</v>
      </c>
      <c r="C1713" t="s">
        <v>1729</v>
      </c>
      <c r="D1713" t="s">
        <v>3010</v>
      </c>
      <c r="E1713" t="s">
        <v>99</v>
      </c>
      <c r="F1713" s="5">
        <v>10768.8</v>
      </c>
      <c r="H1713" t="s">
        <v>955</v>
      </c>
      <c r="I1713" t="s">
        <v>2982</v>
      </c>
      <c r="J1713" t="s">
        <v>2029</v>
      </c>
      <c r="K1713" t="s">
        <v>103</v>
      </c>
      <c r="L1713" t="s">
        <v>104</v>
      </c>
      <c r="M1713" t="s">
        <v>146</v>
      </c>
      <c r="N1713" t="s">
        <v>168</v>
      </c>
      <c r="Q1713" t="s">
        <v>2987</v>
      </c>
      <c r="R1713" t="s">
        <v>1024</v>
      </c>
      <c r="S1713" t="s">
        <v>2173</v>
      </c>
      <c r="T1713" t="s">
        <v>849</v>
      </c>
      <c r="U1713" t="s">
        <v>524</v>
      </c>
      <c r="V1713" t="s">
        <v>113</v>
      </c>
      <c r="W1713" t="s">
        <v>114</v>
      </c>
      <c r="X1713" t="s">
        <v>37</v>
      </c>
      <c r="Y1713" t="s">
        <v>176</v>
      </c>
      <c r="Z1713" t="s">
        <v>450</v>
      </c>
      <c r="AA1713" s="11" t="str">
        <f>HYPERLINK(VLOOKUP('Prof.LUM Signify new ver'!A1713,Table1[#All],2,FALSE),"Фото")</f>
        <v>Фото</v>
      </c>
      <c r="AB1713" s="11" t="str">
        <f>HYPERLINK(VLOOKUP('Prof.LUM Signify new ver'!A1713,Table1[#All],3,FALSE),"Паспорт продукту")</f>
        <v>Паспорт продукту</v>
      </c>
      <c r="AC1713" s="11" t="str">
        <f>HYPERLINK(VLOOKUP('Prof.LUM Signify new ver'!A1713,Table1[#All],4,FALSE),"Інструкція")</f>
        <v>Інструкція</v>
      </c>
    </row>
    <row r="1714" spans="1:29">
      <c r="A1714" s="4">
        <v>910925867732</v>
      </c>
      <c r="B1714" t="s">
        <v>3044</v>
      </c>
      <c r="C1714" t="s">
        <v>1729</v>
      </c>
      <c r="D1714" t="s">
        <v>3010</v>
      </c>
      <c r="E1714" t="s">
        <v>99</v>
      </c>
      <c r="F1714" s="5">
        <v>13284</v>
      </c>
      <c r="H1714" t="s">
        <v>955</v>
      </c>
      <c r="I1714" t="s">
        <v>2979</v>
      </c>
      <c r="J1714" t="s">
        <v>2029</v>
      </c>
      <c r="K1714" t="s">
        <v>103</v>
      </c>
      <c r="L1714" t="s">
        <v>104</v>
      </c>
      <c r="M1714" t="s">
        <v>146</v>
      </c>
      <c r="N1714" t="s">
        <v>168</v>
      </c>
      <c r="Q1714" t="s">
        <v>2987</v>
      </c>
      <c r="R1714" t="s">
        <v>1024</v>
      </c>
      <c r="S1714" t="s">
        <v>2162</v>
      </c>
      <c r="T1714" t="s">
        <v>2165</v>
      </c>
      <c r="U1714" t="s">
        <v>524</v>
      </c>
      <c r="V1714" t="s">
        <v>113</v>
      </c>
      <c r="W1714" t="s">
        <v>114</v>
      </c>
      <c r="X1714" t="s">
        <v>37</v>
      </c>
      <c r="Y1714" t="s">
        <v>176</v>
      </c>
      <c r="Z1714" t="s">
        <v>450</v>
      </c>
      <c r="AA1714" s="11" t="str">
        <f>HYPERLINK(VLOOKUP('Prof.LUM Signify new ver'!A1714,Table1[#All],2,FALSE),"Фото")</f>
        <v>Фото</v>
      </c>
      <c r="AB1714" s="11" t="str">
        <f>HYPERLINK(VLOOKUP('Prof.LUM Signify new ver'!A1714,Table1[#All],3,FALSE),"Паспорт продукту")</f>
        <v>Паспорт продукту</v>
      </c>
      <c r="AC1714" s="11" t="str">
        <f>HYPERLINK(VLOOKUP('Prof.LUM Signify new ver'!A1714,Table1[#All],4,FALSE),"Інструкція")</f>
        <v>Інструкція</v>
      </c>
    </row>
    <row r="1715" spans="1:29">
      <c r="A1715" s="4">
        <v>910925867729</v>
      </c>
      <c r="B1715" t="s">
        <v>3045</v>
      </c>
      <c r="C1715" t="s">
        <v>1729</v>
      </c>
      <c r="D1715" t="s">
        <v>3010</v>
      </c>
      <c r="E1715" t="s">
        <v>99</v>
      </c>
      <c r="F1715" s="5">
        <v>10768.8</v>
      </c>
      <c r="H1715" t="s">
        <v>955</v>
      </c>
      <c r="I1715" t="s">
        <v>2982</v>
      </c>
      <c r="J1715" t="s">
        <v>2029</v>
      </c>
      <c r="K1715" t="s">
        <v>103</v>
      </c>
      <c r="L1715" t="s">
        <v>104</v>
      </c>
      <c r="M1715" t="s">
        <v>146</v>
      </c>
      <c r="N1715" t="s">
        <v>168</v>
      </c>
      <c r="Q1715" t="s">
        <v>2070</v>
      </c>
      <c r="R1715" t="s">
        <v>1024</v>
      </c>
      <c r="S1715" t="s">
        <v>2173</v>
      </c>
      <c r="T1715" t="s">
        <v>849</v>
      </c>
      <c r="U1715" t="s">
        <v>524</v>
      </c>
      <c r="V1715" t="s">
        <v>113</v>
      </c>
      <c r="W1715" t="s">
        <v>114</v>
      </c>
      <c r="X1715" t="s">
        <v>37</v>
      </c>
      <c r="Y1715" t="s">
        <v>176</v>
      </c>
      <c r="Z1715" t="s">
        <v>450</v>
      </c>
      <c r="AA1715" s="11" t="str">
        <f>HYPERLINK(VLOOKUP('Prof.LUM Signify new ver'!A1715,Table1[#All],2,FALSE),"Фото")</f>
        <v>Фото</v>
      </c>
      <c r="AB1715" s="11" t="str">
        <f>HYPERLINK(VLOOKUP('Prof.LUM Signify new ver'!A1715,Table1[#All],3,FALSE),"Паспорт продукту")</f>
        <v>Паспорт продукту</v>
      </c>
      <c r="AC1715" s="11" t="str">
        <f>HYPERLINK(VLOOKUP('Prof.LUM Signify new ver'!A1715,Table1[#All],4,FALSE),"Інструкція")</f>
        <v>Інструкція</v>
      </c>
    </row>
    <row r="1716" spans="1:29">
      <c r="A1716" s="4">
        <v>910925867739</v>
      </c>
      <c r="B1716" t="s">
        <v>3046</v>
      </c>
      <c r="C1716" t="s">
        <v>1729</v>
      </c>
      <c r="D1716" t="s">
        <v>3010</v>
      </c>
      <c r="E1716" t="s">
        <v>99</v>
      </c>
      <c r="F1716" s="5">
        <v>13284</v>
      </c>
      <c r="H1716" t="s">
        <v>955</v>
      </c>
      <c r="I1716" t="s">
        <v>2979</v>
      </c>
      <c r="J1716" t="s">
        <v>2029</v>
      </c>
      <c r="K1716" t="s">
        <v>103</v>
      </c>
      <c r="L1716" t="s">
        <v>104</v>
      </c>
      <c r="M1716" t="s">
        <v>146</v>
      </c>
      <c r="N1716" t="s">
        <v>168</v>
      </c>
      <c r="Q1716" t="s">
        <v>2070</v>
      </c>
      <c r="R1716" t="s">
        <v>1024</v>
      </c>
      <c r="S1716" t="s">
        <v>2162</v>
      </c>
      <c r="T1716" t="s">
        <v>2165</v>
      </c>
      <c r="U1716" t="s">
        <v>524</v>
      </c>
      <c r="V1716" t="s">
        <v>113</v>
      </c>
      <c r="W1716" t="s">
        <v>114</v>
      </c>
      <c r="X1716" t="s">
        <v>37</v>
      </c>
      <c r="Y1716" t="s">
        <v>176</v>
      </c>
      <c r="Z1716" t="s">
        <v>450</v>
      </c>
      <c r="AA1716" s="11" t="str">
        <f>HYPERLINK(VLOOKUP('Prof.LUM Signify new ver'!A1716,Table1[#All],2,FALSE),"Фото")</f>
        <v>Фото</v>
      </c>
      <c r="AB1716" s="11" t="str">
        <f>HYPERLINK(VLOOKUP('Prof.LUM Signify new ver'!A1716,Table1[#All],3,FALSE),"Паспорт продукту")</f>
        <v>Паспорт продукту</v>
      </c>
      <c r="AC1716" s="11" t="str">
        <f>HYPERLINK(VLOOKUP('Prof.LUM Signify new ver'!A1716,Table1[#All],4,FALSE),"Інструкція")</f>
        <v>Інструкція</v>
      </c>
    </row>
    <row r="1717" spans="1:29">
      <c r="A1717" s="4">
        <v>910925867727</v>
      </c>
      <c r="B1717" t="s">
        <v>3047</v>
      </c>
      <c r="C1717" t="s">
        <v>1729</v>
      </c>
      <c r="D1717" t="s">
        <v>3010</v>
      </c>
      <c r="E1717" t="s">
        <v>99</v>
      </c>
      <c r="F1717" s="5">
        <v>19952.399999999998</v>
      </c>
      <c r="H1717" t="s">
        <v>955</v>
      </c>
      <c r="I1717" t="s">
        <v>2982</v>
      </c>
      <c r="J1717" t="s">
        <v>2029</v>
      </c>
      <c r="K1717" t="s">
        <v>103</v>
      </c>
      <c r="L1717" t="s">
        <v>104</v>
      </c>
      <c r="M1717" t="s">
        <v>146</v>
      </c>
      <c r="N1717" t="s">
        <v>168</v>
      </c>
      <c r="Q1717" t="s">
        <v>108</v>
      </c>
      <c r="R1717" t="s">
        <v>1024</v>
      </c>
      <c r="S1717" t="s">
        <v>1064</v>
      </c>
      <c r="T1717" t="s">
        <v>1349</v>
      </c>
      <c r="U1717" t="s">
        <v>524</v>
      </c>
      <c r="V1717" t="s">
        <v>113</v>
      </c>
      <c r="W1717" t="s">
        <v>114</v>
      </c>
      <c r="X1717" t="s">
        <v>37</v>
      </c>
      <c r="Y1717" t="s">
        <v>176</v>
      </c>
      <c r="Z1717" t="s">
        <v>450</v>
      </c>
      <c r="AA1717" s="11" t="str">
        <f>HYPERLINK(VLOOKUP('Prof.LUM Signify new ver'!A1717,Table1[#All],2,FALSE),"Фото")</f>
        <v>Фото</v>
      </c>
      <c r="AB1717" s="11" t="str">
        <f>HYPERLINK(VLOOKUP('Prof.LUM Signify new ver'!A1717,Table1[#All],3,FALSE),"Паспорт продукту")</f>
        <v>Паспорт продукту</v>
      </c>
      <c r="AC1717" s="11" t="str">
        <f>HYPERLINK(VLOOKUP('Prof.LUM Signify new ver'!A1717,Table1[#All],4,FALSE),"Інструкція")</f>
        <v>Інструкція</v>
      </c>
    </row>
    <row r="1718" spans="1:29">
      <c r="A1718" s="4">
        <v>910925867737</v>
      </c>
      <c r="B1718" t="s">
        <v>3048</v>
      </c>
      <c r="C1718" t="s">
        <v>1729</v>
      </c>
      <c r="D1718" t="s">
        <v>3010</v>
      </c>
      <c r="E1718" t="s">
        <v>99</v>
      </c>
      <c r="F1718" s="5">
        <v>22399.200000000001</v>
      </c>
      <c r="H1718" t="s">
        <v>955</v>
      </c>
      <c r="I1718" t="s">
        <v>2979</v>
      </c>
      <c r="J1718" t="s">
        <v>2029</v>
      </c>
      <c r="K1718" t="s">
        <v>103</v>
      </c>
      <c r="L1718" t="s">
        <v>104</v>
      </c>
      <c r="M1718" t="s">
        <v>146</v>
      </c>
      <c r="N1718" t="s">
        <v>168</v>
      </c>
      <c r="Q1718" t="s">
        <v>108</v>
      </c>
      <c r="R1718" t="s">
        <v>1024</v>
      </c>
      <c r="S1718" t="s">
        <v>891</v>
      </c>
      <c r="T1718" t="s">
        <v>1339</v>
      </c>
      <c r="U1718" t="s">
        <v>524</v>
      </c>
      <c r="V1718" t="s">
        <v>113</v>
      </c>
      <c r="W1718" t="s">
        <v>114</v>
      </c>
      <c r="X1718" t="s">
        <v>37</v>
      </c>
      <c r="Y1718" t="s">
        <v>176</v>
      </c>
      <c r="Z1718" t="s">
        <v>450</v>
      </c>
      <c r="AA1718" s="11" t="str">
        <f>HYPERLINK(VLOOKUP('Prof.LUM Signify new ver'!A1718,Table1[#All],2,FALSE),"Фото")</f>
        <v>Фото</v>
      </c>
      <c r="AB1718" s="11" t="str">
        <f>HYPERLINK(VLOOKUP('Prof.LUM Signify new ver'!A1718,Table1[#All],3,FALSE),"Паспорт продукту")</f>
        <v>Паспорт продукту</v>
      </c>
      <c r="AC1718" s="11" t="str">
        <f>HYPERLINK(VLOOKUP('Prof.LUM Signify new ver'!A1718,Table1[#All],4,FALSE),"Інструкція")</f>
        <v>Інструкція</v>
      </c>
    </row>
    <row r="1719" spans="1:29">
      <c r="A1719" s="4">
        <v>910925867724</v>
      </c>
      <c r="B1719" t="s">
        <v>3049</v>
      </c>
      <c r="C1719" t="s">
        <v>1729</v>
      </c>
      <c r="D1719" t="s">
        <v>3010</v>
      </c>
      <c r="E1719" t="s">
        <v>99</v>
      </c>
      <c r="F1719" s="5">
        <v>10768.8</v>
      </c>
      <c r="H1719" t="s">
        <v>955</v>
      </c>
      <c r="I1719" t="s">
        <v>2982</v>
      </c>
      <c r="J1719" t="s">
        <v>2029</v>
      </c>
      <c r="K1719" t="s">
        <v>103</v>
      </c>
      <c r="L1719" t="s">
        <v>104</v>
      </c>
      <c r="M1719" t="s">
        <v>146</v>
      </c>
      <c r="N1719" t="s">
        <v>168</v>
      </c>
      <c r="Q1719" t="s">
        <v>108</v>
      </c>
      <c r="R1719" t="s">
        <v>1024</v>
      </c>
      <c r="S1719" t="s">
        <v>2173</v>
      </c>
      <c r="T1719" t="s">
        <v>849</v>
      </c>
      <c r="U1719" t="s">
        <v>524</v>
      </c>
      <c r="V1719" t="s">
        <v>113</v>
      </c>
      <c r="W1719" t="s">
        <v>114</v>
      </c>
      <c r="X1719" t="s">
        <v>37</v>
      </c>
      <c r="Y1719" t="s">
        <v>176</v>
      </c>
      <c r="Z1719" t="s">
        <v>450</v>
      </c>
      <c r="AA1719" s="11" t="str">
        <f>HYPERLINK(VLOOKUP('Prof.LUM Signify new ver'!A1719,Table1[#All],2,FALSE),"Фото")</f>
        <v>Фото</v>
      </c>
      <c r="AB1719" s="11" t="str">
        <f>HYPERLINK(VLOOKUP('Prof.LUM Signify new ver'!A1719,Table1[#All],3,FALSE),"Паспорт продукту")</f>
        <v>Паспорт продукту</v>
      </c>
      <c r="AC1719" s="11" t="str">
        <f>HYPERLINK(VLOOKUP('Prof.LUM Signify new ver'!A1719,Table1[#All],4,FALSE),"Інструкція")</f>
        <v>Інструкція</v>
      </c>
    </row>
    <row r="1720" spans="1:29">
      <c r="A1720" s="4">
        <v>910925867735</v>
      </c>
      <c r="B1720" t="s">
        <v>3050</v>
      </c>
      <c r="C1720" t="s">
        <v>1729</v>
      </c>
      <c r="D1720" t="s">
        <v>3010</v>
      </c>
      <c r="E1720" t="s">
        <v>99</v>
      </c>
      <c r="F1720" s="5">
        <v>13284</v>
      </c>
      <c r="H1720" t="s">
        <v>955</v>
      </c>
      <c r="I1720" t="s">
        <v>2979</v>
      </c>
      <c r="J1720" t="s">
        <v>2029</v>
      </c>
      <c r="K1720" t="s">
        <v>103</v>
      </c>
      <c r="L1720" t="s">
        <v>104</v>
      </c>
      <c r="M1720" t="s">
        <v>146</v>
      </c>
      <c r="N1720" t="s">
        <v>168</v>
      </c>
      <c r="Q1720" t="s">
        <v>108</v>
      </c>
      <c r="R1720" t="s">
        <v>1024</v>
      </c>
      <c r="S1720" t="s">
        <v>2162</v>
      </c>
      <c r="T1720" t="s">
        <v>2165</v>
      </c>
      <c r="U1720" t="s">
        <v>524</v>
      </c>
      <c r="V1720" t="s">
        <v>113</v>
      </c>
      <c r="W1720" t="s">
        <v>114</v>
      </c>
      <c r="X1720" t="s">
        <v>37</v>
      </c>
      <c r="Y1720" t="s">
        <v>176</v>
      </c>
      <c r="Z1720" t="s">
        <v>450</v>
      </c>
      <c r="AA1720" s="11" t="str">
        <f>HYPERLINK(VLOOKUP('Prof.LUM Signify new ver'!A1720,Table1[#All],2,FALSE),"Фото")</f>
        <v>Фото</v>
      </c>
      <c r="AB1720" s="11" t="str">
        <f>HYPERLINK(VLOOKUP('Prof.LUM Signify new ver'!A1720,Table1[#All],3,FALSE),"Паспорт продукту")</f>
        <v>Паспорт продукту</v>
      </c>
      <c r="AC1720" s="11" t="str">
        <f>HYPERLINK(VLOOKUP('Prof.LUM Signify new ver'!A1720,Table1[#All],4,FALSE),"Інструкція")</f>
        <v>Інструкція</v>
      </c>
    </row>
    <row r="1721" spans="1:29">
      <c r="A1721" s="4">
        <v>910925867725</v>
      </c>
      <c r="B1721" t="s">
        <v>3051</v>
      </c>
      <c r="C1721" t="s">
        <v>1729</v>
      </c>
      <c r="D1721" t="s">
        <v>3010</v>
      </c>
      <c r="E1721" t="s">
        <v>99</v>
      </c>
      <c r="F1721" s="5">
        <v>13692</v>
      </c>
      <c r="H1721" t="s">
        <v>955</v>
      </c>
      <c r="I1721" t="s">
        <v>2998</v>
      </c>
      <c r="J1721" t="s">
        <v>2029</v>
      </c>
      <c r="K1721" t="s">
        <v>103</v>
      </c>
      <c r="L1721" t="s">
        <v>104</v>
      </c>
      <c r="M1721" t="s">
        <v>146</v>
      </c>
      <c r="N1721" t="s">
        <v>168</v>
      </c>
      <c r="Q1721" t="s">
        <v>108</v>
      </c>
      <c r="R1721" t="s">
        <v>1024</v>
      </c>
      <c r="S1721" t="s">
        <v>2173</v>
      </c>
      <c r="T1721" t="s">
        <v>849</v>
      </c>
      <c r="U1721" t="s">
        <v>524</v>
      </c>
      <c r="V1721" t="s">
        <v>113</v>
      </c>
      <c r="W1721" t="s">
        <v>114</v>
      </c>
      <c r="X1721" t="s">
        <v>37</v>
      </c>
      <c r="Y1721" t="s">
        <v>176</v>
      </c>
      <c r="Z1721" t="s">
        <v>450</v>
      </c>
      <c r="AA1721" s="11" t="str">
        <f>HYPERLINK(VLOOKUP('Prof.LUM Signify new ver'!A1721,Table1[#All],2,FALSE),"Фото")</f>
        <v>Фото</v>
      </c>
      <c r="AB1721" s="11" t="str">
        <f>HYPERLINK(VLOOKUP('Prof.LUM Signify new ver'!A1721,Table1[#All],3,FALSE),"Паспорт продукту")</f>
        <v>Паспорт продукту</v>
      </c>
      <c r="AC1721" s="11" t="str">
        <f>HYPERLINK(VLOOKUP('Prof.LUM Signify new ver'!A1721,Table1[#All],4,FALSE),"Інструкція")</f>
        <v>Інструкція</v>
      </c>
    </row>
    <row r="1722" spans="1:29">
      <c r="A1722" s="4">
        <v>910925867726</v>
      </c>
      <c r="B1722" t="s">
        <v>3052</v>
      </c>
      <c r="C1722" t="s">
        <v>1729</v>
      </c>
      <c r="D1722" t="s">
        <v>3010</v>
      </c>
      <c r="E1722" t="s">
        <v>99</v>
      </c>
      <c r="F1722" s="5">
        <v>14773.199999999999</v>
      </c>
      <c r="H1722" t="s">
        <v>955</v>
      </c>
      <c r="I1722" t="s">
        <v>2998</v>
      </c>
      <c r="J1722" t="s">
        <v>2029</v>
      </c>
      <c r="K1722" t="s">
        <v>103</v>
      </c>
      <c r="L1722" t="s">
        <v>104</v>
      </c>
      <c r="M1722" t="s">
        <v>146</v>
      </c>
      <c r="N1722" t="s">
        <v>168</v>
      </c>
      <c r="Q1722" t="s">
        <v>108</v>
      </c>
      <c r="R1722" t="s">
        <v>1024</v>
      </c>
      <c r="S1722" t="s">
        <v>2173</v>
      </c>
      <c r="T1722" t="s">
        <v>849</v>
      </c>
      <c r="U1722" t="s">
        <v>524</v>
      </c>
      <c r="V1722" t="s">
        <v>113</v>
      </c>
      <c r="W1722" t="s">
        <v>114</v>
      </c>
      <c r="X1722" t="s">
        <v>37</v>
      </c>
      <c r="Y1722" t="s">
        <v>176</v>
      </c>
      <c r="Z1722" t="s">
        <v>450</v>
      </c>
      <c r="AA1722" s="11" t="str">
        <f>HYPERLINK(VLOOKUP('Prof.LUM Signify new ver'!A1722,Table1[#All],2,FALSE),"Фото")</f>
        <v>Фото</v>
      </c>
      <c r="AB1722" s="11" t="str">
        <f>HYPERLINK(VLOOKUP('Prof.LUM Signify new ver'!A1722,Table1[#All],3,FALSE),"Паспорт продукту")</f>
        <v>Паспорт продукту</v>
      </c>
      <c r="AC1722" s="11" t="str">
        <f>HYPERLINK(VLOOKUP('Prof.LUM Signify new ver'!A1722,Table1[#All],4,FALSE),"Інструкція")</f>
        <v>Інструкція</v>
      </c>
    </row>
    <row r="1723" spans="1:29">
      <c r="A1723" s="4">
        <v>910925867736</v>
      </c>
      <c r="B1723" t="s">
        <v>3053</v>
      </c>
      <c r="C1723" t="s">
        <v>1729</v>
      </c>
      <c r="D1723" t="s">
        <v>3010</v>
      </c>
      <c r="E1723" t="s">
        <v>99</v>
      </c>
      <c r="F1723" s="5">
        <v>17671.2</v>
      </c>
      <c r="H1723" t="s">
        <v>955</v>
      </c>
      <c r="I1723" t="s">
        <v>3054</v>
      </c>
      <c r="J1723" t="s">
        <v>2029</v>
      </c>
      <c r="K1723" t="s">
        <v>103</v>
      </c>
      <c r="L1723" t="s">
        <v>104</v>
      </c>
      <c r="M1723" t="s">
        <v>146</v>
      </c>
      <c r="N1723" t="s">
        <v>168</v>
      </c>
      <c r="Q1723" t="s">
        <v>108</v>
      </c>
      <c r="R1723" t="s">
        <v>1024</v>
      </c>
      <c r="S1723" t="s">
        <v>2162</v>
      </c>
      <c r="T1723" t="s">
        <v>2165</v>
      </c>
      <c r="U1723" t="s">
        <v>524</v>
      </c>
      <c r="V1723" t="s">
        <v>113</v>
      </c>
      <c r="W1723" t="s">
        <v>114</v>
      </c>
      <c r="X1723" t="s">
        <v>37</v>
      </c>
      <c r="Y1723" t="s">
        <v>176</v>
      </c>
      <c r="Z1723" t="s">
        <v>450</v>
      </c>
      <c r="AA1723" s="11" t="str">
        <f>HYPERLINK(VLOOKUP('Prof.LUM Signify new ver'!A1723,Table1[#All],2,FALSE),"Фото")</f>
        <v>Фото</v>
      </c>
      <c r="AB1723" s="11" t="str">
        <f>HYPERLINK(VLOOKUP('Prof.LUM Signify new ver'!A1723,Table1[#All],3,FALSE),"Паспорт продукту")</f>
        <v>Паспорт продукту</v>
      </c>
      <c r="AC1723" s="11" t="str">
        <f>HYPERLINK(VLOOKUP('Prof.LUM Signify new ver'!A1723,Table1[#All],4,FALSE),"Інструкція")</f>
        <v>Інструкція</v>
      </c>
    </row>
    <row r="1724" spans="1:29">
      <c r="A1724" s="4">
        <v>910925867719</v>
      </c>
      <c r="B1724" t="s">
        <v>3055</v>
      </c>
      <c r="C1724" t="s">
        <v>1729</v>
      </c>
      <c r="D1724" t="s">
        <v>3010</v>
      </c>
      <c r="E1724" t="s">
        <v>99</v>
      </c>
      <c r="F1724" s="5">
        <v>9836.4</v>
      </c>
      <c r="H1724" t="s">
        <v>955</v>
      </c>
      <c r="I1724" t="s">
        <v>2982</v>
      </c>
      <c r="J1724" t="s">
        <v>2029</v>
      </c>
      <c r="K1724" t="s">
        <v>103</v>
      </c>
      <c r="L1724" t="s">
        <v>104</v>
      </c>
      <c r="M1724" t="s">
        <v>146</v>
      </c>
      <c r="N1724" t="s">
        <v>168</v>
      </c>
      <c r="Q1724" t="s">
        <v>2987</v>
      </c>
      <c r="R1724" t="s">
        <v>1024</v>
      </c>
      <c r="S1724" t="s">
        <v>2173</v>
      </c>
      <c r="T1724" t="s">
        <v>849</v>
      </c>
      <c r="U1724" t="s">
        <v>524</v>
      </c>
      <c r="V1724" t="s">
        <v>113</v>
      </c>
      <c r="W1724" t="s">
        <v>114</v>
      </c>
      <c r="X1724" t="s">
        <v>37</v>
      </c>
      <c r="Y1724" t="s">
        <v>176</v>
      </c>
      <c r="Z1724" t="s">
        <v>450</v>
      </c>
      <c r="AA1724" s="11" t="str">
        <f>HYPERLINK(VLOOKUP('Prof.LUM Signify new ver'!A1724,Table1[#All],2,FALSE),"Фото")</f>
        <v>Фото</v>
      </c>
      <c r="AB1724" s="11" t="str">
        <f>HYPERLINK(VLOOKUP('Prof.LUM Signify new ver'!A1724,Table1[#All],3,FALSE),"Паспорт продукту")</f>
        <v>Паспорт продукту</v>
      </c>
      <c r="AC1724" s="11" t="str">
        <f>HYPERLINK(VLOOKUP('Prof.LUM Signify new ver'!A1724,Table1[#All],4,FALSE),"Інструкція")</f>
        <v>Інструкція</v>
      </c>
    </row>
    <row r="1725" spans="1:29">
      <c r="A1725" s="4">
        <v>910925867731</v>
      </c>
      <c r="B1725" t="s">
        <v>3056</v>
      </c>
      <c r="C1725" t="s">
        <v>1729</v>
      </c>
      <c r="D1725" t="s">
        <v>3010</v>
      </c>
      <c r="E1725" t="s">
        <v>99</v>
      </c>
      <c r="F1725" s="5">
        <v>12463.199999999999</v>
      </c>
      <c r="H1725" t="s">
        <v>955</v>
      </c>
      <c r="I1725" t="s">
        <v>2979</v>
      </c>
      <c r="J1725" t="s">
        <v>2029</v>
      </c>
      <c r="K1725" t="s">
        <v>103</v>
      </c>
      <c r="L1725" t="s">
        <v>104</v>
      </c>
      <c r="M1725" t="s">
        <v>146</v>
      </c>
      <c r="N1725" t="s">
        <v>168</v>
      </c>
      <c r="Q1725" t="s">
        <v>2987</v>
      </c>
      <c r="R1725" t="s">
        <v>1024</v>
      </c>
      <c r="S1725" t="s">
        <v>2162</v>
      </c>
      <c r="T1725" t="s">
        <v>2165</v>
      </c>
      <c r="U1725" t="s">
        <v>524</v>
      </c>
      <c r="V1725" t="s">
        <v>113</v>
      </c>
      <c r="W1725" t="s">
        <v>114</v>
      </c>
      <c r="X1725" t="s">
        <v>37</v>
      </c>
      <c r="Y1725" t="s">
        <v>176</v>
      </c>
      <c r="Z1725" t="s">
        <v>450</v>
      </c>
      <c r="AA1725" s="11" t="str">
        <f>HYPERLINK(VLOOKUP('Prof.LUM Signify new ver'!A1725,Table1[#All],2,FALSE),"Фото")</f>
        <v>Фото</v>
      </c>
      <c r="AB1725" s="11" t="str">
        <f>HYPERLINK(VLOOKUP('Prof.LUM Signify new ver'!A1725,Table1[#All],3,FALSE),"Паспорт продукту")</f>
        <v>Паспорт продукту</v>
      </c>
      <c r="AC1725" s="11" t="str">
        <f>HYPERLINK(VLOOKUP('Prof.LUM Signify new ver'!A1725,Table1[#All],4,FALSE),"Інструкція")</f>
        <v>Інструкція</v>
      </c>
    </row>
    <row r="1726" spans="1:29">
      <c r="A1726" s="4">
        <v>910925867728</v>
      </c>
      <c r="B1726" t="s">
        <v>3057</v>
      </c>
      <c r="C1726" t="s">
        <v>1729</v>
      </c>
      <c r="D1726" t="s">
        <v>3010</v>
      </c>
      <c r="E1726" t="s">
        <v>99</v>
      </c>
      <c r="F1726" s="5">
        <v>9836.4</v>
      </c>
      <c r="H1726" t="s">
        <v>955</v>
      </c>
      <c r="I1726" t="s">
        <v>2982</v>
      </c>
      <c r="J1726" t="s">
        <v>2029</v>
      </c>
      <c r="K1726" t="s">
        <v>103</v>
      </c>
      <c r="L1726" t="s">
        <v>104</v>
      </c>
      <c r="M1726" t="s">
        <v>146</v>
      </c>
      <c r="N1726" t="s">
        <v>168</v>
      </c>
      <c r="Q1726" t="s">
        <v>2070</v>
      </c>
      <c r="R1726" t="s">
        <v>1024</v>
      </c>
      <c r="S1726" t="s">
        <v>2173</v>
      </c>
      <c r="T1726" t="s">
        <v>849</v>
      </c>
      <c r="U1726" t="s">
        <v>524</v>
      </c>
      <c r="V1726" t="s">
        <v>113</v>
      </c>
      <c r="W1726" t="s">
        <v>114</v>
      </c>
      <c r="X1726" t="s">
        <v>37</v>
      </c>
      <c r="Y1726" t="s">
        <v>176</v>
      </c>
      <c r="Z1726" t="s">
        <v>450</v>
      </c>
      <c r="AA1726" s="11" t="str">
        <f>HYPERLINK(VLOOKUP('Prof.LUM Signify new ver'!A1726,Table1[#All],2,FALSE),"Фото")</f>
        <v>Фото</v>
      </c>
      <c r="AB1726" s="11" t="str">
        <f>HYPERLINK(VLOOKUP('Prof.LUM Signify new ver'!A1726,Table1[#All],3,FALSE),"Паспорт продукту")</f>
        <v>Паспорт продукту</v>
      </c>
      <c r="AC1726" s="11" t="str">
        <f>HYPERLINK(VLOOKUP('Prof.LUM Signify new ver'!A1726,Table1[#All],4,FALSE),"Інструкція")</f>
        <v>Інструкція</v>
      </c>
    </row>
    <row r="1727" spans="1:29">
      <c r="A1727" s="4">
        <v>910925867738</v>
      </c>
      <c r="B1727" t="s">
        <v>3058</v>
      </c>
      <c r="C1727" t="s">
        <v>1729</v>
      </c>
      <c r="D1727" t="s">
        <v>3010</v>
      </c>
      <c r="E1727" t="s">
        <v>99</v>
      </c>
      <c r="F1727" s="5">
        <v>12463.199999999999</v>
      </c>
      <c r="H1727" t="s">
        <v>955</v>
      </c>
      <c r="I1727" t="s">
        <v>2979</v>
      </c>
      <c r="J1727" t="s">
        <v>2029</v>
      </c>
      <c r="K1727" t="s">
        <v>103</v>
      </c>
      <c r="L1727" t="s">
        <v>104</v>
      </c>
      <c r="M1727" t="s">
        <v>146</v>
      </c>
      <c r="N1727" t="s">
        <v>168</v>
      </c>
      <c r="Q1727" t="s">
        <v>2070</v>
      </c>
      <c r="R1727" t="s">
        <v>1024</v>
      </c>
      <c r="S1727" t="s">
        <v>2162</v>
      </c>
      <c r="T1727" t="s">
        <v>2165</v>
      </c>
      <c r="U1727" t="s">
        <v>524</v>
      </c>
      <c r="V1727" t="s">
        <v>113</v>
      </c>
      <c r="W1727" t="s">
        <v>114</v>
      </c>
      <c r="X1727" t="s">
        <v>37</v>
      </c>
      <c r="Y1727" t="s">
        <v>176</v>
      </c>
      <c r="Z1727" t="s">
        <v>450</v>
      </c>
      <c r="AA1727" s="11" t="str">
        <f>HYPERLINK(VLOOKUP('Prof.LUM Signify new ver'!A1727,Table1[#All],2,FALSE),"Фото")</f>
        <v>Фото</v>
      </c>
      <c r="AB1727" s="11" t="str">
        <f>HYPERLINK(VLOOKUP('Prof.LUM Signify new ver'!A1727,Table1[#All],3,FALSE),"Паспорт продукту")</f>
        <v>Паспорт продукту</v>
      </c>
      <c r="AC1727" s="11" t="str">
        <f>HYPERLINK(VLOOKUP('Prof.LUM Signify new ver'!A1727,Table1[#All],4,FALSE),"Інструкція")</f>
        <v>Інструкція</v>
      </c>
    </row>
    <row r="1728" spans="1:29">
      <c r="A1728" s="4">
        <v>910925867723</v>
      </c>
      <c r="B1728" t="s">
        <v>3059</v>
      </c>
      <c r="C1728" t="s">
        <v>1729</v>
      </c>
      <c r="D1728" t="s">
        <v>3010</v>
      </c>
      <c r="E1728" t="s">
        <v>99</v>
      </c>
      <c r="F1728" s="5">
        <v>18028.8</v>
      </c>
      <c r="H1728" t="s">
        <v>955</v>
      </c>
      <c r="I1728" t="s">
        <v>2982</v>
      </c>
      <c r="J1728" t="s">
        <v>2029</v>
      </c>
      <c r="K1728" t="s">
        <v>103</v>
      </c>
      <c r="L1728" t="s">
        <v>104</v>
      </c>
      <c r="M1728" t="s">
        <v>146</v>
      </c>
      <c r="N1728" t="s">
        <v>168</v>
      </c>
      <c r="Q1728" t="s">
        <v>108</v>
      </c>
      <c r="R1728" t="s">
        <v>1024</v>
      </c>
      <c r="S1728" t="s">
        <v>1064</v>
      </c>
      <c r="T1728" t="s">
        <v>1349</v>
      </c>
      <c r="U1728" t="s">
        <v>524</v>
      </c>
      <c r="V1728" t="s">
        <v>113</v>
      </c>
      <c r="W1728" t="s">
        <v>114</v>
      </c>
      <c r="X1728" t="s">
        <v>37</v>
      </c>
      <c r="Y1728" t="s">
        <v>176</v>
      </c>
      <c r="Z1728" t="s">
        <v>450</v>
      </c>
      <c r="AA1728" s="11" t="str">
        <f>HYPERLINK(VLOOKUP('Prof.LUM Signify new ver'!A1728,Table1[#All],2,FALSE),"Фото")</f>
        <v>Фото</v>
      </c>
      <c r="AB1728" s="11" t="str">
        <f>HYPERLINK(VLOOKUP('Prof.LUM Signify new ver'!A1728,Table1[#All],3,FALSE),"Паспорт продукту")</f>
        <v>Паспорт продукту</v>
      </c>
      <c r="AC1728" s="11" t="str">
        <f>HYPERLINK(VLOOKUP('Prof.LUM Signify new ver'!A1728,Table1[#All],4,FALSE),"Інструкція")</f>
        <v>Інструкція</v>
      </c>
    </row>
    <row r="1729" spans="1:29">
      <c r="A1729" s="4">
        <v>910925867734</v>
      </c>
      <c r="B1729" t="s">
        <v>3060</v>
      </c>
      <c r="C1729" t="s">
        <v>1729</v>
      </c>
      <c r="D1729" t="s">
        <v>3010</v>
      </c>
      <c r="E1729" t="s">
        <v>99</v>
      </c>
      <c r="F1729" s="5">
        <v>20527.2</v>
      </c>
      <c r="H1729" t="s">
        <v>955</v>
      </c>
      <c r="I1729" t="s">
        <v>2979</v>
      </c>
      <c r="J1729" t="s">
        <v>2029</v>
      </c>
      <c r="K1729" t="s">
        <v>103</v>
      </c>
      <c r="L1729" t="s">
        <v>104</v>
      </c>
      <c r="M1729" t="s">
        <v>146</v>
      </c>
      <c r="N1729" t="s">
        <v>168</v>
      </c>
      <c r="Q1729" t="s">
        <v>108</v>
      </c>
      <c r="R1729" t="s">
        <v>1024</v>
      </c>
      <c r="S1729" t="s">
        <v>891</v>
      </c>
      <c r="T1729" t="s">
        <v>1339</v>
      </c>
      <c r="U1729" t="s">
        <v>524</v>
      </c>
      <c r="V1729" t="s">
        <v>113</v>
      </c>
      <c r="W1729" t="s">
        <v>114</v>
      </c>
      <c r="X1729" t="s">
        <v>37</v>
      </c>
      <c r="Y1729" t="s">
        <v>176</v>
      </c>
      <c r="Z1729" t="s">
        <v>450</v>
      </c>
      <c r="AA1729" s="11" t="str">
        <f>HYPERLINK(VLOOKUP('Prof.LUM Signify new ver'!A1729,Table1[#All],2,FALSE),"Фото")</f>
        <v>Фото</v>
      </c>
      <c r="AB1729" s="11" t="str">
        <f>HYPERLINK(VLOOKUP('Prof.LUM Signify new ver'!A1729,Table1[#All],3,FALSE),"Паспорт продукту")</f>
        <v>Паспорт продукту</v>
      </c>
      <c r="AC1729" s="11" t="str">
        <f>HYPERLINK(VLOOKUP('Prof.LUM Signify new ver'!A1729,Table1[#All],4,FALSE),"Інструкція")</f>
        <v>Інструкція</v>
      </c>
    </row>
    <row r="1730" spans="1:29">
      <c r="A1730" s="4">
        <v>910925868290</v>
      </c>
      <c r="B1730" t="s">
        <v>3061</v>
      </c>
      <c r="C1730" t="s">
        <v>1729</v>
      </c>
      <c r="D1730" t="s">
        <v>3010</v>
      </c>
      <c r="E1730" t="s">
        <v>99</v>
      </c>
      <c r="F1730" s="5">
        <v>9836.4</v>
      </c>
      <c r="H1730" t="s">
        <v>955</v>
      </c>
      <c r="I1730" t="s">
        <v>2982</v>
      </c>
      <c r="J1730" t="s">
        <v>2029</v>
      </c>
      <c r="K1730" t="s">
        <v>103</v>
      </c>
      <c r="L1730" t="s">
        <v>104</v>
      </c>
      <c r="M1730" t="s">
        <v>146</v>
      </c>
      <c r="N1730" t="s">
        <v>168</v>
      </c>
      <c r="Q1730" t="s">
        <v>108</v>
      </c>
      <c r="R1730" t="s">
        <v>1024</v>
      </c>
      <c r="S1730" t="s">
        <v>2173</v>
      </c>
      <c r="T1730" t="s">
        <v>849</v>
      </c>
      <c r="U1730" t="s">
        <v>524</v>
      </c>
      <c r="V1730" t="s">
        <v>113</v>
      </c>
      <c r="W1730" t="s">
        <v>114</v>
      </c>
      <c r="X1730" t="s">
        <v>37</v>
      </c>
      <c r="Y1730" t="s">
        <v>176</v>
      </c>
      <c r="Z1730" t="s">
        <v>450</v>
      </c>
      <c r="AA1730" s="11" t="str">
        <f>HYPERLINK(VLOOKUP('Prof.LUM Signify new ver'!A1730,Table1[#All],2,FALSE),"Фото")</f>
        <v>Фото</v>
      </c>
      <c r="AB1730" s="11" t="str">
        <f>HYPERLINK(VLOOKUP('Prof.LUM Signify new ver'!A1730,Table1[#All],3,FALSE),"Паспорт продукту")</f>
        <v>Паспорт продукту</v>
      </c>
      <c r="AC1730" s="11" t="str">
        <f>HYPERLINK(VLOOKUP('Prof.LUM Signify new ver'!A1730,Table1[#All],4,FALSE),"Інструкція")</f>
        <v>Інструкція</v>
      </c>
    </row>
    <row r="1731" spans="1:29">
      <c r="A1731" s="4">
        <v>910925868292</v>
      </c>
      <c r="B1731" t="s">
        <v>3062</v>
      </c>
      <c r="C1731" t="s">
        <v>1729</v>
      </c>
      <c r="D1731" t="s">
        <v>3010</v>
      </c>
      <c r="E1731" t="s">
        <v>99</v>
      </c>
      <c r="F1731" s="5">
        <v>12463.199999999999</v>
      </c>
      <c r="H1731" t="s">
        <v>955</v>
      </c>
      <c r="I1731" t="s">
        <v>2979</v>
      </c>
      <c r="J1731" t="s">
        <v>2029</v>
      </c>
      <c r="K1731" t="s">
        <v>103</v>
      </c>
      <c r="L1731" t="s">
        <v>104</v>
      </c>
      <c r="M1731" t="s">
        <v>146</v>
      </c>
      <c r="N1731" t="s">
        <v>168</v>
      </c>
      <c r="Q1731" t="s">
        <v>108</v>
      </c>
      <c r="R1731" t="s">
        <v>1024</v>
      </c>
      <c r="S1731" t="s">
        <v>2162</v>
      </c>
      <c r="T1731" t="s">
        <v>2165</v>
      </c>
      <c r="U1731" t="s">
        <v>524</v>
      </c>
      <c r="V1731" t="s">
        <v>113</v>
      </c>
      <c r="W1731" t="s">
        <v>114</v>
      </c>
      <c r="X1731" t="s">
        <v>37</v>
      </c>
      <c r="Y1731" t="s">
        <v>176</v>
      </c>
      <c r="Z1731" t="s">
        <v>450</v>
      </c>
      <c r="AA1731" s="11" t="str">
        <f>HYPERLINK(VLOOKUP('Prof.LUM Signify new ver'!A1731,Table1[#All],2,FALSE),"Фото")</f>
        <v>Фото</v>
      </c>
      <c r="AB1731" s="11" t="str">
        <f>HYPERLINK(VLOOKUP('Prof.LUM Signify new ver'!A1731,Table1[#All],3,FALSE),"Паспорт продукту")</f>
        <v>Паспорт продукту</v>
      </c>
      <c r="AC1731" s="11" t="str">
        <f>HYPERLINK(VLOOKUP('Prof.LUM Signify new ver'!A1731,Table1[#All],4,FALSE),"Інструкція")</f>
        <v>Інструкція</v>
      </c>
    </row>
    <row r="1732" spans="1:29">
      <c r="A1732" s="4">
        <v>910925867721</v>
      </c>
      <c r="B1732" t="s">
        <v>3063</v>
      </c>
      <c r="C1732" t="s">
        <v>1729</v>
      </c>
      <c r="D1732" t="s">
        <v>3010</v>
      </c>
      <c r="E1732" t="s">
        <v>99</v>
      </c>
      <c r="F1732" s="5">
        <v>12621.6</v>
      </c>
      <c r="H1732" t="s">
        <v>955</v>
      </c>
      <c r="I1732" t="s">
        <v>2998</v>
      </c>
      <c r="J1732" t="s">
        <v>2029</v>
      </c>
      <c r="K1732" t="s">
        <v>103</v>
      </c>
      <c r="L1732" t="s">
        <v>104</v>
      </c>
      <c r="M1732" t="s">
        <v>146</v>
      </c>
      <c r="N1732" t="s">
        <v>168</v>
      </c>
      <c r="Q1732" t="s">
        <v>108</v>
      </c>
      <c r="R1732" t="s">
        <v>1024</v>
      </c>
      <c r="S1732" t="s">
        <v>2173</v>
      </c>
      <c r="T1732" t="s">
        <v>849</v>
      </c>
      <c r="U1732" t="s">
        <v>524</v>
      </c>
      <c r="V1732" t="s">
        <v>113</v>
      </c>
      <c r="W1732" t="s">
        <v>114</v>
      </c>
      <c r="X1732" t="s">
        <v>37</v>
      </c>
      <c r="Y1732" t="s">
        <v>176</v>
      </c>
      <c r="Z1732" t="s">
        <v>450</v>
      </c>
      <c r="AA1732" s="11" t="str">
        <f>HYPERLINK(VLOOKUP('Prof.LUM Signify new ver'!A1732,Table1[#All],2,FALSE),"Фото")</f>
        <v>Фото</v>
      </c>
      <c r="AB1732" s="11" t="str">
        <f>HYPERLINK(VLOOKUP('Prof.LUM Signify new ver'!A1732,Table1[#All],3,FALSE),"Паспорт продукту")</f>
        <v>Паспорт продукту</v>
      </c>
      <c r="AC1732" s="11" t="str">
        <f>HYPERLINK(VLOOKUP('Prof.LUM Signify new ver'!A1732,Table1[#All],4,FALSE),"Інструкція")</f>
        <v>Інструкція</v>
      </c>
    </row>
    <row r="1733" spans="1:29">
      <c r="A1733" s="4">
        <v>910925867722</v>
      </c>
      <c r="B1733" t="s">
        <v>3064</v>
      </c>
      <c r="C1733" t="s">
        <v>1729</v>
      </c>
      <c r="D1733" t="s">
        <v>3010</v>
      </c>
      <c r="E1733" t="s">
        <v>99</v>
      </c>
      <c r="F1733" s="5">
        <v>12866.4</v>
      </c>
      <c r="H1733" t="s">
        <v>955</v>
      </c>
      <c r="I1733" t="s">
        <v>2998</v>
      </c>
      <c r="J1733" t="s">
        <v>2029</v>
      </c>
      <c r="K1733" t="s">
        <v>103</v>
      </c>
      <c r="L1733" t="s">
        <v>104</v>
      </c>
      <c r="M1733" t="s">
        <v>146</v>
      </c>
      <c r="N1733" t="s">
        <v>168</v>
      </c>
      <c r="Q1733" t="s">
        <v>108</v>
      </c>
      <c r="R1733" t="s">
        <v>1024</v>
      </c>
      <c r="S1733" t="s">
        <v>2173</v>
      </c>
      <c r="T1733" t="s">
        <v>849</v>
      </c>
      <c r="U1733" t="s">
        <v>524</v>
      </c>
      <c r="V1733" t="s">
        <v>113</v>
      </c>
      <c r="W1733" t="s">
        <v>114</v>
      </c>
      <c r="X1733" t="s">
        <v>37</v>
      </c>
      <c r="Y1733" t="s">
        <v>176</v>
      </c>
      <c r="Z1733" t="s">
        <v>450</v>
      </c>
      <c r="AA1733" s="11" t="str">
        <f>HYPERLINK(VLOOKUP('Prof.LUM Signify new ver'!A1733,Table1[#All],2,FALSE),"Фото")</f>
        <v>Фото</v>
      </c>
      <c r="AB1733" s="11" t="str">
        <f>HYPERLINK(VLOOKUP('Prof.LUM Signify new ver'!A1733,Table1[#All],3,FALSE),"Паспорт продукту")</f>
        <v>Паспорт продукту</v>
      </c>
      <c r="AC1733" s="11" t="str">
        <f>HYPERLINK(VLOOKUP('Prof.LUM Signify new ver'!A1733,Table1[#All],4,FALSE),"Інструкція")</f>
        <v>Інструкція</v>
      </c>
    </row>
    <row r="1734" spans="1:29">
      <c r="A1734" s="4">
        <v>910925867733</v>
      </c>
      <c r="B1734" t="s">
        <v>3065</v>
      </c>
      <c r="C1734" t="s">
        <v>1729</v>
      </c>
      <c r="D1734" t="s">
        <v>3010</v>
      </c>
      <c r="E1734" t="s">
        <v>99</v>
      </c>
      <c r="F1734" s="5">
        <v>15700.8</v>
      </c>
      <c r="H1734" t="s">
        <v>955</v>
      </c>
      <c r="I1734" t="s">
        <v>3054</v>
      </c>
      <c r="J1734" t="s">
        <v>2029</v>
      </c>
      <c r="K1734" t="s">
        <v>103</v>
      </c>
      <c r="L1734" t="s">
        <v>104</v>
      </c>
      <c r="M1734" t="s">
        <v>146</v>
      </c>
      <c r="N1734" t="s">
        <v>168</v>
      </c>
      <c r="Q1734" t="s">
        <v>108</v>
      </c>
      <c r="R1734" t="s">
        <v>1024</v>
      </c>
      <c r="S1734" t="s">
        <v>2162</v>
      </c>
      <c r="T1734" t="s">
        <v>2165</v>
      </c>
      <c r="U1734" t="s">
        <v>524</v>
      </c>
      <c r="V1734" t="s">
        <v>113</v>
      </c>
      <c r="W1734" t="s">
        <v>114</v>
      </c>
      <c r="X1734" t="s">
        <v>37</v>
      </c>
      <c r="Y1734" t="s">
        <v>176</v>
      </c>
      <c r="Z1734" t="s">
        <v>450</v>
      </c>
      <c r="AA1734" s="11" t="str">
        <f>HYPERLINK(VLOOKUP('Prof.LUM Signify new ver'!A1734,Table1[#All],2,FALSE),"Фото")</f>
        <v>Фото</v>
      </c>
      <c r="AB1734" s="11" t="str">
        <f>HYPERLINK(VLOOKUP('Prof.LUM Signify new ver'!A1734,Table1[#All],3,FALSE),"Паспорт продукту")</f>
        <v>Паспорт продукту</v>
      </c>
      <c r="AC1734" s="11" t="str">
        <f>HYPERLINK(VLOOKUP('Prof.LUM Signify new ver'!A1734,Table1[#All],4,FALSE),"Інструкція")</f>
        <v>Інструкція</v>
      </c>
    </row>
    <row r="1735" spans="1:29">
      <c r="A1735" s="4">
        <v>910925868516</v>
      </c>
      <c r="B1735" t="s">
        <v>3066</v>
      </c>
      <c r="C1735" t="s">
        <v>1729</v>
      </c>
      <c r="D1735" t="s">
        <v>3010</v>
      </c>
      <c r="E1735" t="s">
        <v>99</v>
      </c>
      <c r="F1735" s="5">
        <v>19219.2</v>
      </c>
      <c r="H1735" t="s">
        <v>955</v>
      </c>
      <c r="I1735" t="s">
        <v>2979</v>
      </c>
      <c r="J1735" t="s">
        <v>2029</v>
      </c>
      <c r="K1735" t="s">
        <v>103</v>
      </c>
      <c r="L1735" t="s">
        <v>104</v>
      </c>
      <c r="M1735" t="s">
        <v>146</v>
      </c>
      <c r="N1735" t="s">
        <v>168</v>
      </c>
      <c r="Q1735" t="s">
        <v>108</v>
      </c>
      <c r="R1735" t="s">
        <v>1024</v>
      </c>
      <c r="S1735" t="s">
        <v>2162</v>
      </c>
      <c r="T1735" t="s">
        <v>2165</v>
      </c>
      <c r="U1735" t="s">
        <v>524</v>
      </c>
      <c r="V1735" t="s">
        <v>113</v>
      </c>
      <c r="W1735" t="s">
        <v>114</v>
      </c>
      <c r="X1735" t="s">
        <v>37</v>
      </c>
      <c r="Y1735" t="s">
        <v>176</v>
      </c>
      <c r="Z1735" t="s">
        <v>450</v>
      </c>
      <c r="AA1735" s="11" t="str">
        <f>HYPERLINK(VLOOKUP('Prof.LUM Signify new ver'!A1735,Table1[#All],2,FALSE),"Фото")</f>
        <v>Фото</v>
      </c>
      <c r="AB1735" s="11" t="str">
        <f>HYPERLINK(VLOOKUP('Prof.LUM Signify new ver'!A1735,Table1[#All],3,FALSE),"Паспорт продукту")</f>
        <v>Паспорт продукту</v>
      </c>
      <c r="AC1735" s="11" t="str">
        <f>HYPERLINK(VLOOKUP('Prof.LUM Signify new ver'!A1735,Table1[#All],4,FALSE),"Інструкція")</f>
        <v>Інструкція</v>
      </c>
    </row>
    <row r="1736" spans="1:29">
      <c r="A1736" s="4">
        <v>910770234458</v>
      </c>
      <c r="B1736" t="s">
        <v>3067</v>
      </c>
      <c r="C1736" t="s">
        <v>1729</v>
      </c>
      <c r="D1736" t="s">
        <v>3010</v>
      </c>
      <c r="E1736" t="s">
        <v>99</v>
      </c>
      <c r="F1736" s="5">
        <v>14524.8</v>
      </c>
      <c r="AA1736" s="11"/>
      <c r="AB1736" s="11"/>
      <c r="AC1736" s="11"/>
    </row>
    <row r="1737" spans="1:29">
      <c r="A1737" s="4">
        <v>910925868704</v>
      </c>
      <c r="B1737" t="s">
        <v>3068</v>
      </c>
      <c r="C1737" t="s">
        <v>1729</v>
      </c>
      <c r="D1737" t="s">
        <v>3010</v>
      </c>
      <c r="E1737" t="s">
        <v>99</v>
      </c>
      <c r="F1737" s="5">
        <v>14791.199999999999</v>
      </c>
      <c r="H1737" t="s">
        <v>955</v>
      </c>
      <c r="I1737" t="s">
        <v>2982</v>
      </c>
      <c r="J1737" t="s">
        <v>2029</v>
      </c>
      <c r="K1737" t="s">
        <v>103</v>
      </c>
      <c r="L1737" t="s">
        <v>104</v>
      </c>
      <c r="M1737" t="s">
        <v>146</v>
      </c>
      <c r="N1737" t="s">
        <v>168</v>
      </c>
      <c r="Q1737" t="s">
        <v>108</v>
      </c>
      <c r="R1737" t="s">
        <v>1020</v>
      </c>
      <c r="S1737" t="s">
        <v>334</v>
      </c>
      <c r="T1737" t="s">
        <v>1666</v>
      </c>
      <c r="U1737" t="s">
        <v>524</v>
      </c>
      <c r="V1737" t="s">
        <v>113</v>
      </c>
      <c r="W1737" t="s">
        <v>114</v>
      </c>
      <c r="X1737" t="s">
        <v>37</v>
      </c>
      <c r="Y1737" t="s">
        <v>176</v>
      </c>
      <c r="Z1737" t="s">
        <v>450</v>
      </c>
      <c r="AA1737" s="11" t="str">
        <f>HYPERLINK(VLOOKUP('Prof.LUM Signify new ver'!A1737,Table1[#All],2,FALSE),"Фото")</f>
        <v>Фото</v>
      </c>
      <c r="AB1737" s="11" t="str">
        <f>HYPERLINK(VLOOKUP('Prof.LUM Signify new ver'!A1737,Table1[#All],3,FALSE),"Паспорт продукту")</f>
        <v>Паспорт продукту</v>
      </c>
      <c r="AC1737" s="11" t="str">
        <f>HYPERLINK(VLOOKUP('Prof.LUM Signify new ver'!A1737,Table1[#All],4,FALSE),"Інструкція")</f>
        <v>Інструкція</v>
      </c>
    </row>
    <row r="1738" spans="1:29">
      <c r="A1738" s="4">
        <v>910925865290</v>
      </c>
      <c r="B1738" t="s">
        <v>3069</v>
      </c>
      <c r="C1738" t="s">
        <v>3070</v>
      </c>
      <c r="D1738" t="s">
        <v>3071</v>
      </c>
      <c r="E1738" t="s">
        <v>99</v>
      </c>
      <c r="F1738" s="5">
        <v>9145.1999999999989</v>
      </c>
      <c r="G1738" t="s">
        <v>2265</v>
      </c>
      <c r="H1738" t="s">
        <v>3072</v>
      </c>
      <c r="I1738" t="s">
        <v>3073</v>
      </c>
      <c r="J1738" t="s">
        <v>3073</v>
      </c>
      <c r="M1738" t="s">
        <v>2083</v>
      </c>
      <c r="X1738" t="s">
        <v>127</v>
      </c>
      <c r="Y1738" t="s">
        <v>127</v>
      </c>
      <c r="Z1738" t="s">
        <v>450</v>
      </c>
      <c r="AA1738" s="11" t="str">
        <f>HYPERLINK(VLOOKUP('Prof.LUM Signify new ver'!A1738,Table1[#All],2,FALSE),"Фото")</f>
        <v>Фото</v>
      </c>
      <c r="AB1738" s="11" t="str">
        <f>HYPERLINK(VLOOKUP('Prof.LUM Signify new ver'!A1738,Table1[#All],3,FALSE),"Паспорт продукту")</f>
        <v>Паспорт продукту</v>
      </c>
      <c r="AC1738" s="11" t="str">
        <f>HYPERLINK(VLOOKUP('Prof.LUM Signify new ver'!A1738,Table1[#All],4,FALSE),"Інструкція")</f>
        <v>Інструкція</v>
      </c>
    </row>
    <row r="1739" spans="1:29">
      <c r="A1739" s="4">
        <v>912400133651</v>
      </c>
      <c r="B1739" t="s">
        <v>3074</v>
      </c>
      <c r="C1739" t="s">
        <v>438</v>
      </c>
      <c r="D1739" t="s">
        <v>3075</v>
      </c>
      <c r="E1739" t="s">
        <v>185</v>
      </c>
      <c r="F1739" s="5">
        <v>4647.5999999999995</v>
      </c>
      <c r="AA1739" s="11"/>
      <c r="AB1739" s="11"/>
      <c r="AC1739" s="11"/>
    </row>
    <row r="1740" spans="1:29">
      <c r="A1740" s="4">
        <v>912400133653</v>
      </c>
      <c r="B1740" t="s">
        <v>3076</v>
      </c>
      <c r="C1740" t="s">
        <v>438</v>
      </c>
      <c r="D1740" t="s">
        <v>3075</v>
      </c>
      <c r="E1740" t="s">
        <v>185</v>
      </c>
      <c r="F1740" s="5">
        <v>4870.8</v>
      </c>
      <c r="AA1740" s="11"/>
      <c r="AB1740" s="11"/>
      <c r="AC1740" s="11"/>
    </row>
    <row r="1741" spans="1:29">
      <c r="A1741" s="4">
        <v>912400133652</v>
      </c>
      <c r="B1741" t="s">
        <v>3077</v>
      </c>
      <c r="C1741" t="s">
        <v>438</v>
      </c>
      <c r="D1741" t="s">
        <v>3075</v>
      </c>
      <c r="E1741" t="s">
        <v>185</v>
      </c>
      <c r="F1741" s="5">
        <v>15566.4</v>
      </c>
      <c r="AA1741" s="11"/>
      <c r="AB1741" s="11"/>
      <c r="AC1741" s="11"/>
    </row>
    <row r="1742" spans="1:29">
      <c r="A1742" s="4">
        <v>912400133654</v>
      </c>
      <c r="B1742" t="s">
        <v>3078</v>
      </c>
      <c r="C1742" t="s">
        <v>438</v>
      </c>
      <c r="D1742" t="s">
        <v>3075</v>
      </c>
      <c r="E1742" t="s">
        <v>185</v>
      </c>
      <c r="F1742" s="5">
        <v>12758.4</v>
      </c>
      <c r="AA1742" s="11"/>
      <c r="AB1742" s="11"/>
      <c r="AC1742" s="11"/>
    </row>
    <row r="1743" spans="1:29">
      <c r="A1743" s="4">
        <v>912400134183</v>
      </c>
      <c r="B1743" t="s">
        <v>3079</v>
      </c>
      <c r="C1743" t="s">
        <v>438</v>
      </c>
      <c r="D1743" t="s">
        <v>3075</v>
      </c>
      <c r="E1743" t="s">
        <v>185</v>
      </c>
      <c r="F1743" s="5">
        <v>3410.4</v>
      </c>
      <c r="AA1743" s="11"/>
      <c r="AB1743" s="11"/>
      <c r="AC1743" s="11"/>
    </row>
    <row r="1744" spans="1:29">
      <c r="A1744" s="4">
        <v>911401591201</v>
      </c>
      <c r="B1744" t="s">
        <v>3080</v>
      </c>
      <c r="C1744" t="s">
        <v>1705</v>
      </c>
      <c r="D1744" t="s">
        <v>3081</v>
      </c>
      <c r="E1744" t="s">
        <v>185</v>
      </c>
      <c r="F1744" s="5">
        <v>56.4</v>
      </c>
      <c r="AA1744" s="11"/>
      <c r="AB1744" s="11"/>
      <c r="AC1744" s="11"/>
    </row>
    <row r="1745" spans="1:29">
      <c r="A1745" s="4">
        <v>911401742262</v>
      </c>
      <c r="B1745" t="s">
        <v>3082</v>
      </c>
      <c r="C1745" t="s">
        <v>1705</v>
      </c>
      <c r="D1745" t="s">
        <v>3081</v>
      </c>
      <c r="E1745" t="s">
        <v>185</v>
      </c>
      <c r="F1745" s="5">
        <v>5480.4</v>
      </c>
      <c r="H1745" t="s">
        <v>1742</v>
      </c>
      <c r="I1745" t="s">
        <v>232</v>
      </c>
      <c r="J1745" t="s">
        <v>686</v>
      </c>
      <c r="AA1745" s="11" t="str">
        <f>HYPERLINK(VLOOKUP('Prof.LUM Signify new ver'!A1745,Table1[#All],2,FALSE),"Фото")</f>
        <v>Фото</v>
      </c>
      <c r="AB1745" s="11" t="str">
        <f>HYPERLINK(VLOOKUP('Prof.LUM Signify new ver'!A1745,Table1[#All],3,FALSE),"Паспорт продукту")</f>
        <v>Паспорт продукту</v>
      </c>
      <c r="AC1745" s="11" t="str">
        <f>HYPERLINK(VLOOKUP('Prof.LUM Signify new ver'!A1745,Table1[#All],4,FALSE),"Інструкція")</f>
        <v>Інструкція</v>
      </c>
    </row>
    <row r="1746" spans="1:29">
      <c r="A1746" s="4">
        <v>911401742242</v>
      </c>
      <c r="B1746" t="s">
        <v>3083</v>
      </c>
      <c r="C1746" t="s">
        <v>1705</v>
      </c>
      <c r="D1746" t="s">
        <v>3081</v>
      </c>
      <c r="E1746" t="s">
        <v>185</v>
      </c>
      <c r="F1746" s="5">
        <v>3687.6</v>
      </c>
      <c r="H1746" t="s">
        <v>1742</v>
      </c>
      <c r="I1746" t="s">
        <v>243</v>
      </c>
      <c r="J1746" t="s">
        <v>686</v>
      </c>
      <c r="AA1746" s="11" t="str">
        <f>HYPERLINK(VLOOKUP('Prof.LUM Signify new ver'!A1746,Table1[#All],2,FALSE),"Фото")</f>
        <v>Фото</v>
      </c>
      <c r="AB1746" s="11" t="str">
        <f>HYPERLINK(VLOOKUP('Prof.LUM Signify new ver'!A1746,Table1[#All],3,FALSE),"Паспорт продукту")</f>
        <v>Паспорт продукту</v>
      </c>
      <c r="AC1746" s="11" t="str">
        <f>HYPERLINK(VLOOKUP('Prof.LUM Signify new ver'!A1746,Table1[#All],4,FALSE),"Інструкція")</f>
        <v>Інструкція</v>
      </c>
    </row>
    <row r="1747" spans="1:29">
      <c r="A1747" s="4">
        <v>911401742252</v>
      </c>
      <c r="B1747" t="s">
        <v>3084</v>
      </c>
      <c r="C1747" t="s">
        <v>1705</v>
      </c>
      <c r="D1747" t="s">
        <v>3081</v>
      </c>
      <c r="E1747" t="s">
        <v>185</v>
      </c>
      <c r="F1747" s="5">
        <v>4832.3999999999996</v>
      </c>
      <c r="H1747" t="s">
        <v>1742</v>
      </c>
      <c r="I1747" t="s">
        <v>3085</v>
      </c>
      <c r="J1747" t="s">
        <v>686</v>
      </c>
      <c r="AA1747" s="11" t="str">
        <f>HYPERLINK(VLOOKUP('Prof.LUM Signify new ver'!A1747,Table1[#All],2,FALSE),"Фото")</f>
        <v>Фото</v>
      </c>
      <c r="AB1747" s="11" t="str">
        <f>HYPERLINK(VLOOKUP('Prof.LUM Signify new ver'!A1747,Table1[#All],3,FALSE),"Паспорт продукту")</f>
        <v>Паспорт продукту</v>
      </c>
      <c r="AC1747" s="11" t="str">
        <f>HYPERLINK(VLOOKUP('Prof.LUM Signify new ver'!A1747,Table1[#All],4,FALSE),"Інструкція")</f>
        <v>Інструкція</v>
      </c>
    </row>
    <row r="1748" spans="1:29">
      <c r="A1748" s="4">
        <v>911401742292</v>
      </c>
      <c r="B1748" t="s">
        <v>3086</v>
      </c>
      <c r="C1748" t="s">
        <v>1705</v>
      </c>
      <c r="D1748" t="s">
        <v>3081</v>
      </c>
      <c r="E1748" t="s">
        <v>185</v>
      </c>
      <c r="F1748" s="5">
        <v>4975.2</v>
      </c>
      <c r="H1748" t="s">
        <v>2632</v>
      </c>
      <c r="I1748" t="s">
        <v>232</v>
      </c>
      <c r="J1748" t="s">
        <v>3087</v>
      </c>
      <c r="AA1748" s="11" t="str">
        <f>HYPERLINK(VLOOKUP('Prof.LUM Signify new ver'!A1748,Table1[#All],2,FALSE),"Фото")</f>
        <v>Фото</v>
      </c>
      <c r="AB1748" s="11" t="str">
        <f>HYPERLINK(VLOOKUP('Prof.LUM Signify new ver'!A1748,Table1[#All],3,FALSE),"Паспорт продукту")</f>
        <v>Паспорт продукту</v>
      </c>
      <c r="AC1748" s="11" t="str">
        <f>HYPERLINK(VLOOKUP('Prof.LUM Signify new ver'!A1748,Table1[#All],4,FALSE),"Інструкція")</f>
        <v>Інструкція</v>
      </c>
    </row>
    <row r="1749" spans="1:29">
      <c r="A1749" s="4">
        <v>911401742272</v>
      </c>
      <c r="B1749" t="s">
        <v>3088</v>
      </c>
      <c r="C1749" t="s">
        <v>1705</v>
      </c>
      <c r="D1749" t="s">
        <v>3081</v>
      </c>
      <c r="E1749" t="s">
        <v>185</v>
      </c>
      <c r="F1749" s="5">
        <v>3477.6</v>
      </c>
      <c r="H1749" t="s">
        <v>2632</v>
      </c>
      <c r="I1749" t="s">
        <v>243</v>
      </c>
      <c r="J1749" t="s">
        <v>3087</v>
      </c>
      <c r="AA1749" s="11" t="str">
        <f>HYPERLINK(VLOOKUP('Prof.LUM Signify new ver'!A1749,Table1[#All],2,FALSE),"Фото")</f>
        <v>Фото</v>
      </c>
      <c r="AB1749" s="11" t="str">
        <f>HYPERLINK(VLOOKUP('Prof.LUM Signify new ver'!A1749,Table1[#All],3,FALSE),"Паспорт продукту")</f>
        <v>Паспорт продукту</v>
      </c>
      <c r="AC1749" s="11" t="str">
        <f>HYPERLINK(VLOOKUP('Prof.LUM Signify new ver'!A1749,Table1[#All],4,FALSE),"Інструкція")</f>
        <v>Інструкція</v>
      </c>
    </row>
    <row r="1750" spans="1:29">
      <c r="A1750" s="4">
        <v>911401742282</v>
      </c>
      <c r="B1750" t="s">
        <v>3089</v>
      </c>
      <c r="C1750" t="s">
        <v>1705</v>
      </c>
      <c r="D1750" t="s">
        <v>3081</v>
      </c>
      <c r="E1750" t="s">
        <v>185</v>
      </c>
      <c r="F1750" s="5">
        <v>4448.3999999999996</v>
      </c>
      <c r="H1750" t="s">
        <v>2632</v>
      </c>
      <c r="I1750" t="s">
        <v>187</v>
      </c>
      <c r="J1750" t="s">
        <v>3087</v>
      </c>
      <c r="AA1750" s="11" t="str">
        <f>HYPERLINK(VLOOKUP('Prof.LUM Signify new ver'!A1750,Table1[#All],2,FALSE),"Фото")</f>
        <v>Фото</v>
      </c>
      <c r="AB1750" s="11" t="str">
        <f>HYPERLINK(VLOOKUP('Prof.LUM Signify new ver'!A1750,Table1[#All],3,FALSE),"Паспорт продукту")</f>
        <v>Паспорт продукту</v>
      </c>
      <c r="AC1750" s="11" t="str">
        <f>HYPERLINK(VLOOKUP('Prof.LUM Signify new ver'!A1750,Table1[#All],4,FALSE),"Інструкція")</f>
        <v>Інструкція</v>
      </c>
    </row>
    <row r="1751" spans="1:29">
      <c r="A1751" s="4">
        <v>911401742322</v>
      </c>
      <c r="B1751" t="s">
        <v>3090</v>
      </c>
      <c r="C1751" t="s">
        <v>1705</v>
      </c>
      <c r="D1751" t="s">
        <v>3081</v>
      </c>
      <c r="E1751" t="s">
        <v>185</v>
      </c>
      <c r="F1751" s="5">
        <v>5055.5999999999995</v>
      </c>
      <c r="H1751" t="s">
        <v>2632</v>
      </c>
      <c r="I1751" t="s">
        <v>232</v>
      </c>
      <c r="J1751" t="s">
        <v>3087</v>
      </c>
      <c r="AA1751" s="11" t="str">
        <f>HYPERLINK(VLOOKUP('Prof.LUM Signify new ver'!A1751,Table1[#All],2,FALSE),"Фото")</f>
        <v>Фото</v>
      </c>
      <c r="AB1751" s="11" t="str">
        <f>HYPERLINK(VLOOKUP('Prof.LUM Signify new ver'!A1751,Table1[#All],3,FALSE),"Паспорт продукту")</f>
        <v>Паспорт продукту</v>
      </c>
      <c r="AC1751" s="11" t="str">
        <f>HYPERLINK(VLOOKUP('Prof.LUM Signify new ver'!A1751,Table1[#All],4,FALSE),"Інструкція")</f>
        <v>Інструкція</v>
      </c>
    </row>
    <row r="1752" spans="1:29">
      <c r="A1752" s="4">
        <v>911401742302</v>
      </c>
      <c r="B1752" t="s">
        <v>3091</v>
      </c>
      <c r="C1752" t="s">
        <v>1705</v>
      </c>
      <c r="D1752" t="s">
        <v>3081</v>
      </c>
      <c r="E1752" t="s">
        <v>185</v>
      </c>
      <c r="F1752" s="5">
        <v>3765.6</v>
      </c>
      <c r="H1752" t="s">
        <v>2632</v>
      </c>
      <c r="I1752" t="s">
        <v>243</v>
      </c>
      <c r="J1752" t="s">
        <v>3087</v>
      </c>
      <c r="AA1752" s="11" t="str">
        <f>HYPERLINK(VLOOKUP('Prof.LUM Signify new ver'!A1752,Table1[#All],2,FALSE),"Фото")</f>
        <v>Фото</v>
      </c>
      <c r="AB1752" s="11" t="str">
        <f>HYPERLINK(VLOOKUP('Prof.LUM Signify new ver'!A1752,Table1[#All],3,FALSE),"Паспорт продукту")</f>
        <v>Паспорт продукту</v>
      </c>
      <c r="AC1752" s="11" t="str">
        <f>HYPERLINK(VLOOKUP('Prof.LUM Signify new ver'!A1752,Table1[#All],4,FALSE),"Інструкція")</f>
        <v>Інструкція</v>
      </c>
    </row>
    <row r="1753" spans="1:29">
      <c r="A1753" s="4">
        <v>911401742312</v>
      </c>
      <c r="B1753" t="s">
        <v>3092</v>
      </c>
      <c r="C1753" t="s">
        <v>1705</v>
      </c>
      <c r="D1753" t="s">
        <v>3081</v>
      </c>
      <c r="E1753" t="s">
        <v>185</v>
      </c>
      <c r="F1753" s="5">
        <v>4468.8</v>
      </c>
      <c r="H1753" t="s">
        <v>2632</v>
      </c>
      <c r="I1753" t="s">
        <v>187</v>
      </c>
      <c r="J1753" t="s">
        <v>3087</v>
      </c>
      <c r="AA1753" s="11" t="str">
        <f>HYPERLINK(VLOOKUP('Prof.LUM Signify new ver'!A1753,Table1[#All],2,FALSE),"Фото")</f>
        <v>Фото</v>
      </c>
      <c r="AB1753" s="11" t="str">
        <f>HYPERLINK(VLOOKUP('Prof.LUM Signify new ver'!A1753,Table1[#All],3,FALSE),"Паспорт продукту")</f>
        <v>Паспорт продукту</v>
      </c>
      <c r="AC1753" s="11" t="str">
        <f>HYPERLINK(VLOOKUP('Prof.LUM Signify new ver'!A1753,Table1[#All],4,FALSE),"Інструкція")</f>
        <v>Інструкція</v>
      </c>
    </row>
    <row r="1754" spans="1:29">
      <c r="A1754" s="4">
        <v>911401756542</v>
      </c>
      <c r="B1754" t="s">
        <v>3093</v>
      </c>
      <c r="C1754" t="s">
        <v>1705</v>
      </c>
      <c r="D1754" t="s">
        <v>3081</v>
      </c>
      <c r="E1754" t="s">
        <v>185</v>
      </c>
      <c r="F1754" s="5">
        <v>8748</v>
      </c>
      <c r="AA1754" s="11" t="str">
        <f>HYPERLINK(VLOOKUP('Prof.LUM Signify new ver'!A1754,Table1[#All],2,FALSE),"Фото")</f>
        <v>Фото</v>
      </c>
      <c r="AB1754" s="11" t="str">
        <f>HYPERLINK(VLOOKUP('Prof.LUM Signify new ver'!A1754,Table1[#All],3,FALSE),"Паспорт продукту")</f>
        <v>Паспорт продукту</v>
      </c>
      <c r="AC1754" s="11" t="str">
        <f>HYPERLINK(VLOOKUP('Prof.LUM Signify new ver'!A1754,Table1[#All],4,FALSE),"Інструкція")</f>
        <v>Інструкція</v>
      </c>
    </row>
    <row r="1755" spans="1:29">
      <c r="A1755" s="4">
        <v>911401756522</v>
      </c>
      <c r="B1755" t="s">
        <v>3094</v>
      </c>
      <c r="C1755" t="s">
        <v>1705</v>
      </c>
      <c r="D1755" t="s">
        <v>3081</v>
      </c>
      <c r="E1755" t="s">
        <v>185</v>
      </c>
      <c r="F1755" s="5">
        <v>7322.4</v>
      </c>
      <c r="AA1755" s="11" t="str">
        <f>HYPERLINK(VLOOKUP('Prof.LUM Signify new ver'!A1755,Table1[#All],2,FALSE),"Фото")</f>
        <v>Фото</v>
      </c>
      <c r="AB1755" s="11" t="str">
        <f>HYPERLINK(VLOOKUP('Prof.LUM Signify new ver'!A1755,Table1[#All],3,FALSE),"Паспорт продукту")</f>
        <v>Паспорт продукту</v>
      </c>
      <c r="AC1755" s="11" t="str">
        <f>HYPERLINK(VLOOKUP('Prof.LUM Signify new ver'!A1755,Table1[#All],4,FALSE),"Інструкція")</f>
        <v>Інструкція</v>
      </c>
    </row>
    <row r="1756" spans="1:29">
      <c r="A1756" s="4">
        <v>911401756532</v>
      </c>
      <c r="B1756" t="s">
        <v>3095</v>
      </c>
      <c r="C1756" t="s">
        <v>1705</v>
      </c>
      <c r="D1756" t="s">
        <v>3081</v>
      </c>
      <c r="E1756" t="s">
        <v>185</v>
      </c>
      <c r="F1756" s="5">
        <v>5544</v>
      </c>
      <c r="AA1756" s="11" t="str">
        <f>HYPERLINK(VLOOKUP('Prof.LUM Signify new ver'!A1756,Table1[#All],2,FALSE),"Фото")</f>
        <v>Фото</v>
      </c>
      <c r="AB1756" s="11" t="str">
        <f>HYPERLINK(VLOOKUP('Prof.LUM Signify new ver'!A1756,Table1[#All],3,FALSE),"Паспорт продукту")</f>
        <v>Паспорт продукту</v>
      </c>
      <c r="AC1756" s="11" t="str">
        <f>HYPERLINK(VLOOKUP('Prof.LUM Signify new ver'!A1756,Table1[#All],4,FALSE),"Інструкція")</f>
        <v>Інструкція</v>
      </c>
    </row>
    <row r="1757" spans="1:29">
      <c r="A1757" s="4">
        <v>911401756572</v>
      </c>
      <c r="B1757" t="s">
        <v>3096</v>
      </c>
      <c r="C1757" t="s">
        <v>1705</v>
      </c>
      <c r="D1757" t="s">
        <v>3081</v>
      </c>
      <c r="E1757" t="s">
        <v>185</v>
      </c>
      <c r="F1757" s="5">
        <v>7080</v>
      </c>
      <c r="AA1757" s="11" t="str">
        <f>HYPERLINK(VLOOKUP('Prof.LUM Signify new ver'!A1757,Table1[#All],2,FALSE),"Фото")</f>
        <v>Фото</v>
      </c>
      <c r="AB1757" s="11" t="str">
        <f>HYPERLINK(VLOOKUP('Prof.LUM Signify new ver'!A1757,Table1[#All],3,FALSE),"Паспорт продукту")</f>
        <v>Паспорт продукту</v>
      </c>
      <c r="AC1757" s="11" t="str">
        <f>HYPERLINK(VLOOKUP('Prof.LUM Signify new ver'!A1757,Table1[#All],4,FALSE),"Інструкція")</f>
        <v>Інструкція</v>
      </c>
    </row>
    <row r="1758" spans="1:29">
      <c r="A1758" s="4">
        <v>911401756552</v>
      </c>
      <c r="B1758" t="s">
        <v>3097</v>
      </c>
      <c r="C1758" t="s">
        <v>1705</v>
      </c>
      <c r="D1758" t="s">
        <v>3081</v>
      </c>
      <c r="E1758" t="s">
        <v>185</v>
      </c>
      <c r="F1758" s="5">
        <v>6381.5999999999995</v>
      </c>
      <c r="AA1758" s="11" t="str">
        <f>HYPERLINK(VLOOKUP('Prof.LUM Signify new ver'!A1758,Table1[#All],2,FALSE),"Фото")</f>
        <v>Фото</v>
      </c>
      <c r="AB1758" s="11" t="str">
        <f>HYPERLINK(VLOOKUP('Prof.LUM Signify new ver'!A1758,Table1[#All],3,FALSE),"Паспорт продукту")</f>
        <v>Паспорт продукту</v>
      </c>
      <c r="AC1758" s="11" t="str">
        <f>HYPERLINK(VLOOKUP('Prof.LUM Signify new ver'!A1758,Table1[#All],4,FALSE),"Інструкція")</f>
        <v>Інструкція</v>
      </c>
    </row>
    <row r="1759" spans="1:29">
      <c r="A1759" s="4">
        <v>911401756562</v>
      </c>
      <c r="B1759" t="s">
        <v>3098</v>
      </c>
      <c r="C1759" t="s">
        <v>1705</v>
      </c>
      <c r="D1759" t="s">
        <v>3081</v>
      </c>
      <c r="E1759" t="s">
        <v>185</v>
      </c>
      <c r="F1759" s="5">
        <v>4639.2</v>
      </c>
      <c r="AA1759" s="11" t="str">
        <f>HYPERLINK(VLOOKUP('Prof.LUM Signify new ver'!A1759,Table1[#All],2,FALSE),"Фото")</f>
        <v>Фото</v>
      </c>
      <c r="AB1759" s="11" t="str">
        <f>HYPERLINK(VLOOKUP('Prof.LUM Signify new ver'!A1759,Table1[#All],3,FALSE),"Паспорт продукту")</f>
        <v>Паспорт продукту</v>
      </c>
      <c r="AC1759" s="11" t="str">
        <f>HYPERLINK(VLOOKUP('Prof.LUM Signify new ver'!A1759,Table1[#All],4,FALSE),"Інструкція")</f>
        <v>Інструкція</v>
      </c>
    </row>
    <row r="1760" spans="1:29">
      <c r="A1760" s="4">
        <v>911401756592</v>
      </c>
      <c r="B1760" t="s">
        <v>3099</v>
      </c>
      <c r="C1760" t="s">
        <v>1705</v>
      </c>
      <c r="D1760" t="s">
        <v>3081</v>
      </c>
      <c r="E1760" t="s">
        <v>185</v>
      </c>
      <c r="F1760" s="5">
        <v>11234.4</v>
      </c>
      <c r="AA1760" s="11" t="str">
        <f>HYPERLINK(VLOOKUP('Prof.LUM Signify new ver'!A1760,Table1[#All],2,FALSE),"Фото")</f>
        <v>Фото</v>
      </c>
      <c r="AB1760" s="11" t="str">
        <f>HYPERLINK(VLOOKUP('Prof.LUM Signify new ver'!A1760,Table1[#All],3,FALSE),"Паспорт продукту")</f>
        <v>Паспорт продукту</v>
      </c>
      <c r="AC1760" s="11" t="str">
        <f>HYPERLINK(VLOOKUP('Prof.LUM Signify new ver'!A1760,Table1[#All],4,FALSE),"Інструкція")</f>
        <v>Інструкція</v>
      </c>
    </row>
    <row r="1761" spans="1:29">
      <c r="A1761" s="4">
        <v>911401756582</v>
      </c>
      <c r="B1761" t="s">
        <v>3100</v>
      </c>
      <c r="C1761" t="s">
        <v>1705</v>
      </c>
      <c r="D1761" t="s">
        <v>3081</v>
      </c>
      <c r="E1761" t="s">
        <v>185</v>
      </c>
      <c r="F1761" s="5">
        <v>7750.7999999999993</v>
      </c>
      <c r="AA1761" s="11" t="str">
        <f>HYPERLINK(VLOOKUP('Prof.LUM Signify new ver'!A1761,Table1[#All],2,FALSE),"Фото")</f>
        <v>Фото</v>
      </c>
      <c r="AB1761" s="11" t="str">
        <f>HYPERLINK(VLOOKUP('Prof.LUM Signify new ver'!A1761,Table1[#All],3,FALSE),"Паспорт продукту")</f>
        <v>Паспорт продукту</v>
      </c>
      <c r="AC1761" s="11" t="str">
        <f>HYPERLINK(VLOOKUP('Prof.LUM Signify new ver'!A1761,Table1[#All],4,FALSE),"Інструкція")</f>
        <v>Інструкція</v>
      </c>
    </row>
    <row r="1762" spans="1:29">
      <c r="A1762" s="4">
        <v>912400130181</v>
      </c>
      <c r="B1762" t="s">
        <v>3101</v>
      </c>
      <c r="C1762" t="s">
        <v>1705</v>
      </c>
      <c r="D1762" t="s">
        <v>3081</v>
      </c>
      <c r="E1762" t="s">
        <v>185</v>
      </c>
      <c r="F1762" s="5">
        <v>2643.6</v>
      </c>
      <c r="AA1762" s="11"/>
      <c r="AB1762" s="11"/>
      <c r="AC1762" s="11"/>
    </row>
    <row r="1763" spans="1:29">
      <c r="A1763" s="4">
        <v>912400130049</v>
      </c>
      <c r="B1763" t="s">
        <v>3102</v>
      </c>
      <c r="C1763" t="s">
        <v>1705</v>
      </c>
      <c r="D1763" t="s">
        <v>3081</v>
      </c>
      <c r="E1763" t="s">
        <v>185</v>
      </c>
      <c r="F1763" s="5">
        <v>2893.2</v>
      </c>
      <c r="AA1763" s="11"/>
      <c r="AB1763" s="11"/>
      <c r="AC1763" s="11"/>
    </row>
    <row r="1764" spans="1:29">
      <c r="A1764" s="4">
        <v>912400130047</v>
      </c>
      <c r="B1764" t="s">
        <v>3103</v>
      </c>
      <c r="C1764" t="s">
        <v>1705</v>
      </c>
      <c r="D1764" t="s">
        <v>3081</v>
      </c>
      <c r="E1764" t="s">
        <v>185</v>
      </c>
      <c r="F1764" s="5">
        <v>10430.4</v>
      </c>
      <c r="AA1764" s="11"/>
      <c r="AB1764" s="11"/>
      <c r="AC1764" s="11"/>
    </row>
    <row r="1765" spans="1:29">
      <c r="A1765" s="4">
        <v>912400130046</v>
      </c>
      <c r="B1765" t="s">
        <v>3104</v>
      </c>
      <c r="C1765" t="s">
        <v>1705</v>
      </c>
      <c r="D1765" t="s">
        <v>3081</v>
      </c>
      <c r="E1765" t="s">
        <v>185</v>
      </c>
      <c r="F1765" s="5">
        <v>2258.4</v>
      </c>
      <c r="AA1765" s="11"/>
      <c r="AB1765" s="11"/>
      <c r="AC1765" s="11"/>
    </row>
    <row r="1766" spans="1:29">
      <c r="A1766" s="4">
        <v>912400130044</v>
      </c>
      <c r="B1766" t="s">
        <v>3105</v>
      </c>
      <c r="C1766" t="s">
        <v>1705</v>
      </c>
      <c r="D1766" t="s">
        <v>3081</v>
      </c>
      <c r="E1766" t="s">
        <v>185</v>
      </c>
      <c r="F1766" s="5">
        <v>7220.4</v>
      </c>
      <c r="AA1766" s="11"/>
      <c r="AB1766" s="11"/>
      <c r="AC1766" s="11"/>
    </row>
    <row r="1767" spans="1:29">
      <c r="A1767" s="4">
        <v>911401727842</v>
      </c>
      <c r="B1767" t="s">
        <v>3106</v>
      </c>
      <c r="C1767" t="s">
        <v>1705</v>
      </c>
      <c r="D1767" t="s">
        <v>3081</v>
      </c>
      <c r="E1767" t="s">
        <v>185</v>
      </c>
      <c r="F1767" s="5">
        <v>3568.1318681318667</v>
      </c>
      <c r="G1767" t="s">
        <v>3107</v>
      </c>
      <c r="H1767" t="s">
        <v>3108</v>
      </c>
      <c r="Y1767" t="s">
        <v>127</v>
      </c>
      <c r="Z1767" t="s">
        <v>115</v>
      </c>
      <c r="AA1767" s="11" t="str">
        <f>HYPERLINK(VLOOKUP('Prof.LUM Signify new ver'!A1767,Table1[#All],2,FALSE),"Фото")</f>
        <v>Фото</v>
      </c>
      <c r="AB1767" s="11" t="str">
        <f>HYPERLINK(VLOOKUP('Prof.LUM Signify new ver'!A1767,Table1[#All],3,FALSE),"Паспорт продукту")</f>
        <v>Паспорт продукту</v>
      </c>
      <c r="AC1767" s="11" t="str">
        <f>HYPERLINK(VLOOKUP('Prof.LUM Signify new ver'!A1767,Table1[#All],4,FALSE),"Інструкція")</f>
        <v>Інструкція</v>
      </c>
    </row>
    <row r="1768" spans="1:29">
      <c r="A1768" s="4">
        <v>911401727832</v>
      </c>
      <c r="B1768" t="s">
        <v>3109</v>
      </c>
      <c r="C1768" t="s">
        <v>1705</v>
      </c>
      <c r="D1768" t="s">
        <v>3081</v>
      </c>
      <c r="E1768" t="s">
        <v>185</v>
      </c>
      <c r="F1768" s="5">
        <v>3568.1318681318667</v>
      </c>
      <c r="G1768" t="s">
        <v>3107</v>
      </c>
      <c r="H1768" t="s">
        <v>2259</v>
      </c>
      <c r="Y1768" t="s">
        <v>127</v>
      </c>
      <c r="Z1768" t="s">
        <v>115</v>
      </c>
      <c r="AA1768" s="11" t="str">
        <f>HYPERLINK(VLOOKUP('Prof.LUM Signify new ver'!A1768,Table1[#All],2,FALSE),"Фото")</f>
        <v>Фото</v>
      </c>
      <c r="AB1768" s="11" t="str">
        <f>HYPERLINK(VLOOKUP('Prof.LUM Signify new ver'!A1768,Table1[#All],3,FALSE),"Паспорт продукту")</f>
        <v>Паспорт продукту</v>
      </c>
      <c r="AC1768" s="11" t="str">
        <f>HYPERLINK(VLOOKUP('Prof.LUM Signify new ver'!A1768,Table1[#All],4,FALSE),"Інструкція")</f>
        <v>Інструкція</v>
      </c>
    </row>
    <row r="1769" spans="1:29">
      <c r="A1769" s="4">
        <v>912400135371</v>
      </c>
      <c r="B1769" t="s">
        <v>3110</v>
      </c>
      <c r="C1769" t="s">
        <v>438</v>
      </c>
      <c r="D1769" t="s">
        <v>3111</v>
      </c>
      <c r="E1769" t="s">
        <v>185</v>
      </c>
      <c r="F1769" s="5">
        <v>12609.6</v>
      </c>
      <c r="AA1769" s="11"/>
      <c r="AB1769" s="11"/>
      <c r="AC1769" s="11"/>
    </row>
    <row r="1770" spans="1:29">
      <c r="A1770" s="4">
        <v>912400133446</v>
      </c>
      <c r="B1770" t="s">
        <v>3112</v>
      </c>
      <c r="C1770" t="s">
        <v>438</v>
      </c>
      <c r="D1770" t="s">
        <v>3111</v>
      </c>
      <c r="E1770" t="s">
        <v>185</v>
      </c>
      <c r="F1770" s="5">
        <v>12613.199999999999</v>
      </c>
      <c r="AA1770" s="11"/>
      <c r="AB1770" s="11"/>
      <c r="AC1770" s="11"/>
    </row>
    <row r="1771" spans="1:29">
      <c r="A1771" s="4">
        <v>912400133442</v>
      </c>
      <c r="B1771" t="s">
        <v>3113</v>
      </c>
      <c r="C1771" t="s">
        <v>438</v>
      </c>
      <c r="D1771" t="s">
        <v>3111</v>
      </c>
      <c r="E1771" t="s">
        <v>185</v>
      </c>
      <c r="F1771" s="5">
        <v>12609.6</v>
      </c>
      <c r="AA1771" s="11"/>
      <c r="AB1771" s="11"/>
      <c r="AC1771" s="11"/>
    </row>
    <row r="1772" spans="1:29">
      <c r="A1772" s="4">
        <v>912400133443</v>
      </c>
      <c r="B1772" t="s">
        <v>3114</v>
      </c>
      <c r="C1772" t="s">
        <v>438</v>
      </c>
      <c r="D1772" t="s">
        <v>3111</v>
      </c>
      <c r="E1772" t="s">
        <v>185</v>
      </c>
      <c r="F1772" s="5">
        <v>12609.6</v>
      </c>
      <c r="AA1772" s="11"/>
      <c r="AB1772" s="11"/>
      <c r="AC1772" s="11"/>
    </row>
    <row r="1773" spans="1:29">
      <c r="A1773" s="4">
        <v>912400133444</v>
      </c>
      <c r="B1773" t="s">
        <v>3115</v>
      </c>
      <c r="C1773" t="s">
        <v>438</v>
      </c>
      <c r="D1773" t="s">
        <v>3111</v>
      </c>
      <c r="E1773" t="s">
        <v>185</v>
      </c>
      <c r="F1773" s="5">
        <v>12609.6</v>
      </c>
      <c r="AA1773" s="11"/>
      <c r="AB1773" s="11"/>
      <c r="AC1773" s="11"/>
    </row>
    <row r="1774" spans="1:29">
      <c r="A1774" s="4">
        <v>912400133445</v>
      </c>
      <c r="B1774" t="s">
        <v>3116</v>
      </c>
      <c r="C1774" t="s">
        <v>438</v>
      </c>
      <c r="D1774" t="s">
        <v>3111</v>
      </c>
      <c r="E1774" t="s">
        <v>185</v>
      </c>
      <c r="F1774" s="5">
        <v>12609.6</v>
      </c>
      <c r="AA1774" s="11"/>
      <c r="AB1774" s="11"/>
      <c r="AC1774" s="11"/>
    </row>
    <row r="1775" spans="1:29">
      <c r="A1775" s="4">
        <v>912400135454</v>
      </c>
      <c r="B1775" t="s">
        <v>3117</v>
      </c>
      <c r="C1775" t="s">
        <v>438</v>
      </c>
      <c r="D1775" t="s">
        <v>3111</v>
      </c>
      <c r="E1775" t="s">
        <v>185</v>
      </c>
      <c r="F1775" s="5">
        <v>4831.2</v>
      </c>
      <c r="AA1775" s="11"/>
      <c r="AB1775" s="11"/>
      <c r="AC1775" s="11"/>
    </row>
    <row r="1776" spans="1:29">
      <c r="A1776" s="4">
        <v>912400135453</v>
      </c>
      <c r="B1776" t="s">
        <v>3118</v>
      </c>
      <c r="C1776" t="s">
        <v>438</v>
      </c>
      <c r="D1776" t="s">
        <v>3111</v>
      </c>
      <c r="E1776" t="s">
        <v>185</v>
      </c>
      <c r="F1776" s="5">
        <v>4831.2</v>
      </c>
      <c r="AA1776" s="11"/>
      <c r="AB1776" s="11"/>
      <c r="AC1776" s="11"/>
    </row>
    <row r="1777" spans="1:29">
      <c r="A1777" s="4">
        <v>912400135455</v>
      </c>
      <c r="B1777" t="s">
        <v>3119</v>
      </c>
      <c r="C1777" t="s">
        <v>438</v>
      </c>
      <c r="D1777" t="s">
        <v>3111</v>
      </c>
      <c r="E1777" t="s">
        <v>185</v>
      </c>
      <c r="F1777" s="5">
        <v>4831.2</v>
      </c>
      <c r="AA1777" s="11"/>
      <c r="AB1777" s="11"/>
      <c r="AC1777" s="11"/>
    </row>
    <row r="1778" spans="1:29">
      <c r="A1778" s="4">
        <v>912400135458</v>
      </c>
      <c r="B1778" t="s">
        <v>3120</v>
      </c>
      <c r="C1778" t="s">
        <v>438</v>
      </c>
      <c r="D1778" t="s">
        <v>3111</v>
      </c>
      <c r="E1778" t="s">
        <v>185</v>
      </c>
      <c r="F1778" s="5">
        <v>6812.4</v>
      </c>
      <c r="AA1778" s="11"/>
      <c r="AB1778" s="11"/>
      <c r="AC1778" s="11"/>
    </row>
    <row r="1779" spans="1:29">
      <c r="A1779" s="4">
        <v>912400135457</v>
      </c>
      <c r="B1779" t="s">
        <v>3121</v>
      </c>
      <c r="C1779" t="s">
        <v>438</v>
      </c>
      <c r="D1779" t="s">
        <v>3111</v>
      </c>
      <c r="E1779" t="s">
        <v>185</v>
      </c>
      <c r="F1779" s="5">
        <v>6812.4</v>
      </c>
      <c r="AA1779" s="11"/>
      <c r="AB1779" s="11"/>
      <c r="AC1779" s="11"/>
    </row>
    <row r="1780" spans="1:29">
      <c r="A1780" s="4">
        <v>912400135459</v>
      </c>
      <c r="B1780" t="s">
        <v>3122</v>
      </c>
      <c r="C1780" t="s">
        <v>438</v>
      </c>
      <c r="D1780" t="s">
        <v>3111</v>
      </c>
      <c r="E1780" t="s">
        <v>185</v>
      </c>
      <c r="F1780" s="5">
        <v>6812.4</v>
      </c>
      <c r="AA1780" s="11"/>
      <c r="AB1780" s="11"/>
      <c r="AC1780" s="11"/>
    </row>
    <row r="1781" spans="1:29">
      <c r="A1781" s="4">
        <v>912400133447</v>
      </c>
      <c r="B1781" t="s">
        <v>3123</v>
      </c>
      <c r="C1781" t="s">
        <v>438</v>
      </c>
      <c r="D1781" t="s">
        <v>3111</v>
      </c>
      <c r="E1781" t="s">
        <v>185</v>
      </c>
      <c r="F1781" s="5">
        <v>764.4</v>
      </c>
      <c r="AA1781" s="11"/>
      <c r="AB1781" s="11"/>
      <c r="AC1781" s="11"/>
    </row>
    <row r="1782" spans="1:29">
      <c r="A1782" s="4">
        <v>912400135450</v>
      </c>
      <c r="B1782" t="s">
        <v>3124</v>
      </c>
      <c r="C1782" t="s">
        <v>438</v>
      </c>
      <c r="D1782" t="s">
        <v>3111</v>
      </c>
      <c r="E1782" t="s">
        <v>185</v>
      </c>
      <c r="F1782" s="5">
        <v>4062</v>
      </c>
      <c r="AA1782" s="11"/>
      <c r="AB1782" s="11"/>
      <c r="AC1782" s="11"/>
    </row>
    <row r="1783" spans="1:29">
      <c r="A1783" s="4">
        <v>912400135449</v>
      </c>
      <c r="B1783" t="s">
        <v>3125</v>
      </c>
      <c r="C1783" t="s">
        <v>438</v>
      </c>
      <c r="D1783" t="s">
        <v>3111</v>
      </c>
      <c r="E1783" t="s">
        <v>185</v>
      </c>
      <c r="F1783" s="5">
        <v>4062</v>
      </c>
      <c r="AA1783" s="11"/>
      <c r="AB1783" s="11"/>
      <c r="AC1783" s="11"/>
    </row>
    <row r="1784" spans="1:29">
      <c r="A1784" s="4">
        <v>912400135451</v>
      </c>
      <c r="B1784" t="s">
        <v>3126</v>
      </c>
      <c r="C1784" t="s">
        <v>438</v>
      </c>
      <c r="D1784" t="s">
        <v>3111</v>
      </c>
      <c r="E1784" t="s">
        <v>185</v>
      </c>
      <c r="F1784" s="5">
        <v>4062</v>
      </c>
      <c r="AA1784" s="11"/>
      <c r="AB1784" s="11"/>
      <c r="AC1784" s="11"/>
    </row>
    <row r="1785" spans="1:29">
      <c r="A1785" s="4">
        <v>910503701827</v>
      </c>
      <c r="B1785" t="s">
        <v>3127</v>
      </c>
      <c r="C1785" t="s">
        <v>438</v>
      </c>
      <c r="D1785" t="s">
        <v>3128</v>
      </c>
      <c r="E1785" t="s">
        <v>185</v>
      </c>
      <c r="F1785" s="5">
        <v>2247.6</v>
      </c>
      <c r="AA1785" s="11"/>
      <c r="AB1785" s="11"/>
      <c r="AC1785" s="11"/>
    </row>
    <row r="1786" spans="1:29">
      <c r="A1786" s="4">
        <v>912400130348</v>
      </c>
      <c r="B1786" t="s">
        <v>3129</v>
      </c>
      <c r="C1786" t="s">
        <v>438</v>
      </c>
      <c r="D1786" t="s">
        <v>3130</v>
      </c>
      <c r="E1786" t="s">
        <v>2578</v>
      </c>
      <c r="F1786" s="5">
        <v>6052.8</v>
      </c>
      <c r="AA1786" s="11"/>
      <c r="AB1786" s="11"/>
      <c r="AC1786" s="11"/>
    </row>
    <row r="1787" spans="1:29">
      <c r="A1787" s="4">
        <v>912400130344</v>
      </c>
      <c r="B1787" t="s">
        <v>3131</v>
      </c>
      <c r="C1787" t="s">
        <v>438</v>
      </c>
      <c r="D1787" t="s">
        <v>3130</v>
      </c>
      <c r="E1787" t="s">
        <v>2578</v>
      </c>
      <c r="F1787" s="5">
        <v>5013.5999999999995</v>
      </c>
      <c r="AA1787" s="11"/>
      <c r="AB1787" s="11"/>
      <c r="AC1787" s="11"/>
    </row>
    <row r="1788" spans="1:29">
      <c r="A1788" s="4">
        <v>912400130345</v>
      </c>
      <c r="B1788" t="s">
        <v>3132</v>
      </c>
      <c r="C1788" t="s">
        <v>438</v>
      </c>
      <c r="D1788" t="s">
        <v>3130</v>
      </c>
      <c r="E1788" t="s">
        <v>2578</v>
      </c>
      <c r="F1788" s="5">
        <v>6052.8</v>
      </c>
      <c r="AA1788" s="11"/>
      <c r="AB1788" s="11"/>
      <c r="AC1788" s="11"/>
    </row>
    <row r="1789" spans="1:29">
      <c r="A1789" s="4">
        <v>912400130346</v>
      </c>
      <c r="B1789" t="s">
        <v>3133</v>
      </c>
      <c r="C1789" t="s">
        <v>438</v>
      </c>
      <c r="D1789" t="s">
        <v>3130</v>
      </c>
      <c r="E1789" t="s">
        <v>2578</v>
      </c>
      <c r="F1789" s="5">
        <v>5697.5999999999995</v>
      </c>
      <c r="AA1789" s="11"/>
      <c r="AB1789" s="11"/>
      <c r="AC1789" s="11"/>
    </row>
    <row r="1790" spans="1:29">
      <c r="A1790" s="4">
        <v>912400130347</v>
      </c>
      <c r="B1790" t="s">
        <v>3134</v>
      </c>
      <c r="C1790" t="s">
        <v>438</v>
      </c>
      <c r="D1790" t="s">
        <v>3130</v>
      </c>
      <c r="E1790" t="s">
        <v>2578</v>
      </c>
      <c r="F1790" s="5">
        <v>5715.5999999999995</v>
      </c>
      <c r="AA1790" s="11"/>
      <c r="AB1790" s="11"/>
      <c r="AC1790" s="11"/>
    </row>
    <row r="1791" spans="1:29">
      <c r="A1791" s="4">
        <v>912400130338</v>
      </c>
      <c r="B1791" t="s">
        <v>3135</v>
      </c>
      <c r="C1791" t="s">
        <v>438</v>
      </c>
      <c r="D1791" t="s">
        <v>3130</v>
      </c>
      <c r="E1791" t="s">
        <v>2729</v>
      </c>
      <c r="F1791" s="5">
        <v>31897.199999999997</v>
      </c>
      <c r="AA1791" s="11"/>
      <c r="AB1791" s="11"/>
      <c r="AC1791" s="11"/>
    </row>
    <row r="1792" spans="1:29">
      <c r="A1792" s="4">
        <v>912400130341</v>
      </c>
      <c r="B1792" t="s">
        <v>3136</v>
      </c>
      <c r="C1792" t="s">
        <v>438</v>
      </c>
      <c r="D1792" t="s">
        <v>3130</v>
      </c>
      <c r="E1792" t="s">
        <v>185</v>
      </c>
      <c r="F1792" s="5">
        <v>3910.7999999999997</v>
      </c>
      <c r="AA1792" s="11"/>
      <c r="AB1792" s="11"/>
      <c r="AC1792" s="11"/>
    </row>
    <row r="1793" spans="1:29">
      <c r="A1793" s="4">
        <v>912400133532</v>
      </c>
      <c r="B1793" t="s">
        <v>3137</v>
      </c>
      <c r="C1793" t="s">
        <v>438</v>
      </c>
      <c r="D1793" t="s">
        <v>3130</v>
      </c>
      <c r="E1793" t="s">
        <v>185</v>
      </c>
      <c r="F1793" s="5">
        <v>6392.4</v>
      </c>
      <c r="AA1793" s="11"/>
      <c r="AB1793" s="11"/>
      <c r="AC1793" s="11"/>
    </row>
    <row r="1794" spans="1:29">
      <c r="A1794" s="4">
        <v>912400130340</v>
      </c>
      <c r="B1794" t="s">
        <v>3138</v>
      </c>
      <c r="C1794" t="s">
        <v>438</v>
      </c>
      <c r="D1794" t="s">
        <v>3130</v>
      </c>
      <c r="E1794" t="s">
        <v>185</v>
      </c>
      <c r="F1794" s="5">
        <v>5034</v>
      </c>
      <c r="AA1794" s="11"/>
      <c r="AB1794" s="11"/>
      <c r="AC1794" s="11"/>
    </row>
    <row r="1795" spans="1:29">
      <c r="A1795" s="4">
        <v>912400133534</v>
      </c>
      <c r="B1795" t="s">
        <v>3139</v>
      </c>
      <c r="C1795" t="s">
        <v>438</v>
      </c>
      <c r="D1795" t="s">
        <v>3130</v>
      </c>
      <c r="E1795" t="s">
        <v>2729</v>
      </c>
      <c r="F1795" s="5">
        <v>24603.599999999999</v>
      </c>
      <c r="AA1795" s="11"/>
      <c r="AB1795" s="11"/>
      <c r="AC1795" s="11"/>
    </row>
    <row r="1796" spans="1:29">
      <c r="A1796" s="4">
        <v>912400130337</v>
      </c>
      <c r="B1796" t="s">
        <v>3140</v>
      </c>
      <c r="C1796" t="s">
        <v>438</v>
      </c>
      <c r="D1796" t="s">
        <v>3130</v>
      </c>
      <c r="E1796" t="s">
        <v>2578</v>
      </c>
      <c r="F1796" s="5">
        <v>6226.8</v>
      </c>
      <c r="AA1796" s="11"/>
      <c r="AB1796" s="11"/>
      <c r="AC1796" s="11"/>
    </row>
    <row r="1797" spans="1:29">
      <c r="A1797" s="4">
        <v>912400133530</v>
      </c>
      <c r="B1797" t="s">
        <v>3141</v>
      </c>
      <c r="C1797" t="s">
        <v>438</v>
      </c>
      <c r="D1797" t="s">
        <v>3130</v>
      </c>
      <c r="E1797" t="s">
        <v>2578</v>
      </c>
      <c r="F1797" s="5">
        <v>5182.8</v>
      </c>
      <c r="AA1797" s="11"/>
      <c r="AB1797" s="11"/>
      <c r="AC1797" s="11"/>
    </row>
    <row r="1798" spans="1:29">
      <c r="A1798" s="4">
        <v>912400130336</v>
      </c>
      <c r="B1798" t="s">
        <v>3142</v>
      </c>
      <c r="C1798" t="s">
        <v>438</v>
      </c>
      <c r="D1798" t="s">
        <v>3130</v>
      </c>
      <c r="E1798" t="s">
        <v>2578</v>
      </c>
      <c r="F1798" s="5">
        <v>6226.8</v>
      </c>
      <c r="AA1798" s="11"/>
      <c r="AB1798" s="11"/>
      <c r="AC1798" s="11"/>
    </row>
    <row r="1799" spans="1:29">
      <c r="A1799" s="4">
        <v>912400130343</v>
      </c>
      <c r="B1799" t="s">
        <v>3143</v>
      </c>
      <c r="C1799" t="s">
        <v>438</v>
      </c>
      <c r="D1799" t="s">
        <v>3130</v>
      </c>
      <c r="E1799" t="s">
        <v>185</v>
      </c>
      <c r="F1799" s="5">
        <v>13104</v>
      </c>
      <c r="AA1799" s="11"/>
      <c r="AB1799" s="11"/>
      <c r="AC1799" s="11"/>
    </row>
    <row r="1800" spans="1:29">
      <c r="A1800" s="4">
        <v>912400133533</v>
      </c>
      <c r="B1800" t="s">
        <v>3144</v>
      </c>
      <c r="C1800" t="s">
        <v>438</v>
      </c>
      <c r="D1800" t="s">
        <v>3130</v>
      </c>
      <c r="E1800" t="s">
        <v>185</v>
      </c>
      <c r="F1800" s="5">
        <v>13947.6</v>
      </c>
      <c r="AA1800" s="11"/>
      <c r="AB1800" s="11"/>
      <c r="AC1800" s="11"/>
    </row>
    <row r="1801" spans="1:29">
      <c r="A1801" s="4">
        <v>912400130342</v>
      </c>
      <c r="B1801" t="s">
        <v>3145</v>
      </c>
      <c r="C1801" t="s">
        <v>438</v>
      </c>
      <c r="D1801" t="s">
        <v>3130</v>
      </c>
      <c r="E1801" t="s">
        <v>185</v>
      </c>
      <c r="F1801" s="5">
        <v>13470</v>
      </c>
      <c r="AA1801" s="11"/>
      <c r="AB1801" s="11"/>
      <c r="AC1801" s="11"/>
    </row>
    <row r="1802" spans="1:29">
      <c r="A1802" s="4">
        <v>910503700086</v>
      </c>
      <c r="B1802" t="s">
        <v>3146</v>
      </c>
      <c r="C1802" t="s">
        <v>438</v>
      </c>
      <c r="D1802" t="s">
        <v>439</v>
      </c>
      <c r="E1802" t="s">
        <v>2729</v>
      </c>
      <c r="F1802" s="5">
        <v>48140.4</v>
      </c>
      <c r="AA1802" s="11"/>
      <c r="AB1802" s="11"/>
      <c r="AC1802" s="11"/>
    </row>
    <row r="1803" spans="1:29">
      <c r="A1803" s="4">
        <v>910503700089</v>
      </c>
      <c r="B1803" t="s">
        <v>3147</v>
      </c>
      <c r="C1803" t="s">
        <v>438</v>
      </c>
      <c r="D1803" t="s">
        <v>439</v>
      </c>
      <c r="E1803" t="s">
        <v>2729</v>
      </c>
      <c r="F1803" s="5">
        <v>11755.199999999999</v>
      </c>
      <c r="AA1803" s="11"/>
      <c r="AB1803" s="11"/>
      <c r="AC1803" s="11"/>
    </row>
    <row r="1804" spans="1:29">
      <c r="A1804" s="4">
        <v>910503700088</v>
      </c>
      <c r="B1804" t="s">
        <v>3148</v>
      </c>
      <c r="C1804" t="s">
        <v>438</v>
      </c>
      <c r="D1804" t="s">
        <v>439</v>
      </c>
      <c r="E1804" t="s">
        <v>2729</v>
      </c>
      <c r="F1804" s="5">
        <v>17653.2</v>
      </c>
      <c r="AA1804" s="11"/>
      <c r="AB1804" s="11"/>
      <c r="AC1804" s="11"/>
    </row>
    <row r="1805" spans="1:29">
      <c r="A1805" s="4">
        <v>910503700087</v>
      </c>
      <c r="B1805" t="s">
        <v>3149</v>
      </c>
      <c r="C1805" t="s">
        <v>438</v>
      </c>
      <c r="D1805" t="s">
        <v>439</v>
      </c>
      <c r="E1805" t="s">
        <v>2729</v>
      </c>
      <c r="F1805" s="5">
        <v>6603.5999999999995</v>
      </c>
      <c r="AA1805" s="11"/>
      <c r="AB1805" s="11"/>
      <c r="AC1805" s="11"/>
    </row>
    <row r="1806" spans="1:29">
      <c r="A1806" s="4">
        <v>910503700090</v>
      </c>
      <c r="B1806" t="s">
        <v>3150</v>
      </c>
      <c r="C1806" t="s">
        <v>438</v>
      </c>
      <c r="D1806" t="s">
        <v>439</v>
      </c>
      <c r="E1806" t="s">
        <v>2729</v>
      </c>
      <c r="F1806" s="5">
        <v>8107.2</v>
      </c>
      <c r="AA1806" s="11"/>
      <c r="AB1806" s="11"/>
      <c r="AC1806" s="11"/>
    </row>
    <row r="1807" spans="1:29">
      <c r="A1807" s="4">
        <v>912400135537</v>
      </c>
      <c r="B1807" t="s">
        <v>3152</v>
      </c>
      <c r="C1807" t="s">
        <v>438</v>
      </c>
      <c r="D1807" t="s">
        <v>3153</v>
      </c>
      <c r="E1807" t="s">
        <v>2578</v>
      </c>
      <c r="F1807" s="5">
        <v>16476</v>
      </c>
      <c r="AA1807" s="11"/>
      <c r="AB1807" s="11"/>
      <c r="AC1807" s="11"/>
    </row>
    <row r="1808" spans="1:29">
      <c r="A1808" s="4">
        <v>912400135542</v>
      </c>
      <c r="B1808" t="s">
        <v>3154</v>
      </c>
      <c r="C1808" t="s">
        <v>438</v>
      </c>
      <c r="D1808" t="s">
        <v>3153</v>
      </c>
      <c r="E1808" t="s">
        <v>2578</v>
      </c>
      <c r="F1808" s="5">
        <v>16476</v>
      </c>
      <c r="AA1808" s="11"/>
      <c r="AB1808" s="11"/>
      <c r="AC1808" s="11"/>
    </row>
    <row r="1809" spans="1:29">
      <c r="A1809" s="4">
        <v>912400135538</v>
      </c>
      <c r="B1809" t="s">
        <v>3155</v>
      </c>
      <c r="C1809" t="s">
        <v>438</v>
      </c>
      <c r="D1809" t="s">
        <v>3153</v>
      </c>
      <c r="E1809" t="s">
        <v>2578</v>
      </c>
      <c r="F1809" s="5">
        <v>16789.2</v>
      </c>
      <c r="AA1809" s="11"/>
      <c r="AB1809" s="11"/>
      <c r="AC1809" s="11"/>
    </row>
    <row r="1810" spans="1:29">
      <c r="A1810" s="4">
        <v>912400135539</v>
      </c>
      <c r="B1810" t="s">
        <v>3156</v>
      </c>
      <c r="C1810" t="s">
        <v>438</v>
      </c>
      <c r="D1810" t="s">
        <v>3153</v>
      </c>
      <c r="E1810" t="s">
        <v>2578</v>
      </c>
      <c r="F1810" s="5">
        <v>16789.2</v>
      </c>
      <c r="AA1810" s="11"/>
      <c r="AB1810" s="11"/>
      <c r="AC1810" s="11"/>
    </row>
    <row r="1811" spans="1:29">
      <c r="A1811" s="4">
        <v>912400135536</v>
      </c>
      <c r="B1811" t="s">
        <v>3157</v>
      </c>
      <c r="C1811" t="s">
        <v>438</v>
      </c>
      <c r="D1811" t="s">
        <v>3153</v>
      </c>
      <c r="E1811" t="s">
        <v>2578</v>
      </c>
      <c r="F1811" s="5">
        <v>16476</v>
      </c>
      <c r="AA1811" s="11"/>
      <c r="AB1811" s="11"/>
      <c r="AC1811" s="11"/>
    </row>
    <row r="1812" spans="1:29">
      <c r="A1812" s="4">
        <v>912400135540</v>
      </c>
      <c r="B1812" t="s">
        <v>3158</v>
      </c>
      <c r="C1812" t="s">
        <v>438</v>
      </c>
      <c r="D1812" t="s">
        <v>3153</v>
      </c>
      <c r="E1812" t="s">
        <v>2578</v>
      </c>
      <c r="F1812" s="5">
        <v>16476</v>
      </c>
      <c r="AA1812" s="11"/>
      <c r="AB1812" s="11"/>
      <c r="AC1812" s="11"/>
    </row>
    <row r="1813" spans="1:29">
      <c r="A1813" s="4">
        <v>912400135541</v>
      </c>
      <c r="B1813" t="s">
        <v>3159</v>
      </c>
      <c r="C1813" t="s">
        <v>438</v>
      </c>
      <c r="D1813" t="s">
        <v>3153</v>
      </c>
      <c r="E1813" t="s">
        <v>2578</v>
      </c>
      <c r="F1813" s="5">
        <v>23947.200000000001</v>
      </c>
      <c r="AA1813" s="11"/>
      <c r="AB1813" s="11"/>
      <c r="AC1813" s="11"/>
    </row>
    <row r="1814" spans="1:29">
      <c r="A1814" s="4">
        <v>912400135532</v>
      </c>
      <c r="B1814" t="s">
        <v>3160</v>
      </c>
      <c r="C1814" t="s">
        <v>438</v>
      </c>
      <c r="D1814" t="s">
        <v>3153</v>
      </c>
      <c r="E1814" t="s">
        <v>2578</v>
      </c>
      <c r="F1814" s="5">
        <v>9657.6</v>
      </c>
      <c r="AA1814" s="11"/>
      <c r="AB1814" s="11"/>
      <c r="AC1814" s="11"/>
    </row>
    <row r="1815" spans="1:29">
      <c r="A1815" s="4">
        <v>912400135534</v>
      </c>
      <c r="B1815" t="s">
        <v>3161</v>
      </c>
      <c r="C1815" t="s">
        <v>438</v>
      </c>
      <c r="D1815" t="s">
        <v>3153</v>
      </c>
      <c r="E1815" t="s">
        <v>2578</v>
      </c>
      <c r="F1815" s="5">
        <v>38497.199999999997</v>
      </c>
      <c r="AA1815" s="11"/>
      <c r="AB1815" s="11"/>
      <c r="AC1815" s="11"/>
    </row>
    <row r="1816" spans="1:29">
      <c r="A1816" s="4">
        <v>912400135533</v>
      </c>
      <c r="B1816" t="s">
        <v>3162</v>
      </c>
      <c r="C1816" t="s">
        <v>438</v>
      </c>
      <c r="D1816" t="s">
        <v>3153</v>
      </c>
      <c r="E1816" t="s">
        <v>2578</v>
      </c>
      <c r="F1816" s="5">
        <v>46256.4</v>
      </c>
      <c r="AA1816" s="11"/>
      <c r="AB1816" s="11"/>
      <c r="AC1816" s="11"/>
    </row>
    <row r="1817" spans="1:29">
      <c r="A1817" s="4">
        <v>910503702674</v>
      </c>
      <c r="B1817" t="s">
        <v>3163</v>
      </c>
      <c r="C1817" t="s">
        <v>438</v>
      </c>
      <c r="D1817" t="s">
        <v>442</v>
      </c>
      <c r="E1817" t="s">
        <v>185</v>
      </c>
      <c r="F1817" s="5">
        <v>2623.2</v>
      </c>
      <c r="AA1817" s="11"/>
      <c r="AB1817" s="11"/>
      <c r="AC1817" s="11"/>
    </row>
    <row r="1818" spans="1:29">
      <c r="A1818" s="4">
        <v>910503702575</v>
      </c>
      <c r="B1818" t="s">
        <v>3164</v>
      </c>
      <c r="C1818" t="s">
        <v>438</v>
      </c>
      <c r="D1818" t="s">
        <v>442</v>
      </c>
      <c r="E1818" t="s">
        <v>185</v>
      </c>
      <c r="F1818" s="5">
        <v>9650.4</v>
      </c>
      <c r="AA1818" s="11"/>
      <c r="AB1818" s="11"/>
      <c r="AC1818" s="11"/>
    </row>
    <row r="1819" spans="1:29">
      <c r="A1819" s="4">
        <v>910503702577</v>
      </c>
      <c r="B1819" t="s">
        <v>3165</v>
      </c>
      <c r="C1819" t="s">
        <v>438</v>
      </c>
      <c r="D1819" t="s">
        <v>442</v>
      </c>
      <c r="E1819" t="s">
        <v>185</v>
      </c>
      <c r="F1819" s="5">
        <v>9650.4</v>
      </c>
      <c r="AA1819" s="11"/>
      <c r="AB1819" s="11"/>
      <c r="AC1819" s="11"/>
    </row>
    <row r="1820" spans="1:29">
      <c r="A1820" s="4">
        <v>910503700748</v>
      </c>
      <c r="B1820" t="s">
        <v>3166</v>
      </c>
      <c r="C1820" t="s">
        <v>438</v>
      </c>
      <c r="D1820" t="s">
        <v>3167</v>
      </c>
      <c r="E1820" t="s">
        <v>185</v>
      </c>
      <c r="F1820" s="5">
        <v>3064.7999999999997</v>
      </c>
      <c r="AA1820" s="11"/>
      <c r="AB1820" s="11"/>
      <c r="AC1820" s="11"/>
    </row>
    <row r="1821" spans="1:29">
      <c r="A1821" s="4">
        <v>910503700745</v>
      </c>
      <c r="B1821" t="s">
        <v>3168</v>
      </c>
      <c r="C1821" t="s">
        <v>438</v>
      </c>
      <c r="D1821" t="s">
        <v>3167</v>
      </c>
      <c r="E1821" t="s">
        <v>185</v>
      </c>
      <c r="F1821" s="5">
        <v>1040.3999999999999</v>
      </c>
      <c r="AA1821" s="11"/>
      <c r="AB1821" s="11"/>
      <c r="AC1821" s="11"/>
    </row>
    <row r="1822" spans="1:29">
      <c r="A1822" s="4">
        <v>910503700772</v>
      </c>
      <c r="B1822" t="s">
        <v>3169</v>
      </c>
      <c r="C1822" t="s">
        <v>438</v>
      </c>
      <c r="D1822" t="s">
        <v>3167</v>
      </c>
      <c r="E1822" t="s">
        <v>185</v>
      </c>
      <c r="F1822" s="5">
        <v>3115.2</v>
      </c>
      <c r="AA1822" s="11"/>
      <c r="AB1822" s="11"/>
      <c r="AC1822" s="11"/>
    </row>
    <row r="1823" spans="1:29">
      <c r="A1823" s="4">
        <v>912400133791</v>
      </c>
      <c r="B1823" t="s">
        <v>3170</v>
      </c>
      <c r="C1823" t="s">
        <v>438</v>
      </c>
      <c r="D1823" t="s">
        <v>485</v>
      </c>
      <c r="E1823" t="s">
        <v>185</v>
      </c>
      <c r="F1823" s="5">
        <v>10438.799999999999</v>
      </c>
      <c r="AA1823" s="11"/>
      <c r="AB1823" s="11"/>
      <c r="AC1823" s="11"/>
    </row>
    <row r="1824" spans="1:29">
      <c r="A1824" s="4">
        <v>912400133789</v>
      </c>
      <c r="B1824" t="s">
        <v>3171</v>
      </c>
      <c r="C1824" t="s">
        <v>438</v>
      </c>
      <c r="D1824" t="s">
        <v>485</v>
      </c>
      <c r="E1824" t="s">
        <v>185</v>
      </c>
      <c r="F1824" s="5">
        <v>15642</v>
      </c>
      <c r="AA1824" s="11"/>
      <c r="AB1824" s="11"/>
      <c r="AC1824" s="11"/>
    </row>
    <row r="1825" spans="1:29">
      <c r="A1825" s="4">
        <v>912400134184</v>
      </c>
      <c r="B1825" t="s">
        <v>3172</v>
      </c>
      <c r="C1825" t="s">
        <v>438</v>
      </c>
      <c r="D1825" t="s">
        <v>485</v>
      </c>
      <c r="E1825" t="s">
        <v>185</v>
      </c>
      <c r="F1825" s="5">
        <v>6065.2197802197779</v>
      </c>
      <c r="AA1825" s="11"/>
      <c r="AB1825" s="11"/>
      <c r="AC1825" s="11"/>
    </row>
    <row r="1826" spans="1:29">
      <c r="A1826" s="4">
        <v>912400133790</v>
      </c>
      <c r="B1826" t="s">
        <v>3173</v>
      </c>
      <c r="C1826" t="s">
        <v>438</v>
      </c>
      <c r="D1826" t="s">
        <v>485</v>
      </c>
      <c r="E1826" t="s">
        <v>185</v>
      </c>
      <c r="F1826" s="5">
        <v>31636.799999999999</v>
      </c>
      <c r="AA1826" s="11"/>
      <c r="AB1826" s="11"/>
      <c r="AC1826" s="11"/>
    </row>
    <row r="1827" spans="1:29">
      <c r="A1827" s="4">
        <v>912400133798</v>
      </c>
      <c r="B1827" t="s">
        <v>3174</v>
      </c>
      <c r="C1827" t="s">
        <v>438</v>
      </c>
      <c r="D1827" t="s">
        <v>485</v>
      </c>
      <c r="E1827" t="s">
        <v>185</v>
      </c>
      <c r="F1827" s="5">
        <v>2732.4</v>
      </c>
      <c r="AA1827" s="11"/>
      <c r="AB1827" s="11"/>
      <c r="AC1827" s="11"/>
    </row>
    <row r="1828" spans="1:29">
      <c r="A1828" s="4">
        <v>912400134322</v>
      </c>
      <c r="B1828" t="s">
        <v>3175</v>
      </c>
      <c r="C1828" t="s">
        <v>438</v>
      </c>
      <c r="D1828" t="s">
        <v>3167</v>
      </c>
      <c r="E1828" t="s">
        <v>3176</v>
      </c>
      <c r="F1828" s="5">
        <v>10905.6</v>
      </c>
      <c r="AA1828" s="11"/>
      <c r="AB1828" s="11"/>
      <c r="AC1828" s="11"/>
    </row>
    <row r="1829" spans="1:29">
      <c r="A1829" s="4">
        <v>910503704080</v>
      </c>
      <c r="B1829" t="s">
        <v>3177</v>
      </c>
      <c r="C1829" t="s">
        <v>438</v>
      </c>
      <c r="D1829" t="s">
        <v>3167</v>
      </c>
      <c r="E1829" t="s">
        <v>3176</v>
      </c>
      <c r="F1829" s="5">
        <v>7519.2</v>
      </c>
      <c r="AA1829" s="11"/>
      <c r="AB1829" s="11"/>
      <c r="AC1829" s="11"/>
    </row>
    <row r="1830" spans="1:29">
      <c r="A1830" s="4">
        <v>910503704067</v>
      </c>
      <c r="B1830" t="s">
        <v>3178</v>
      </c>
      <c r="C1830" t="s">
        <v>438</v>
      </c>
      <c r="D1830" t="s">
        <v>3167</v>
      </c>
      <c r="E1830" t="s">
        <v>3176</v>
      </c>
      <c r="F1830" s="5">
        <v>12966</v>
      </c>
      <c r="AA1830" s="11"/>
      <c r="AB1830" s="11"/>
      <c r="AC1830" s="11"/>
    </row>
    <row r="1831" spans="1:29">
      <c r="A1831" s="4">
        <v>910503704077</v>
      </c>
      <c r="B1831" t="s">
        <v>3179</v>
      </c>
      <c r="C1831" t="s">
        <v>438</v>
      </c>
      <c r="D1831" t="s">
        <v>3167</v>
      </c>
      <c r="E1831" t="s">
        <v>3176</v>
      </c>
      <c r="F1831" s="5">
        <v>6243.5999999999995</v>
      </c>
      <c r="AA1831" s="11"/>
      <c r="AB1831" s="11"/>
      <c r="AC1831" s="11"/>
    </row>
    <row r="1832" spans="1:29">
      <c r="A1832" s="4">
        <v>910503704074</v>
      </c>
      <c r="B1832" t="s">
        <v>3180</v>
      </c>
      <c r="C1832" t="s">
        <v>438</v>
      </c>
      <c r="D1832" t="s">
        <v>3167</v>
      </c>
      <c r="E1832" t="s">
        <v>3176</v>
      </c>
      <c r="F1832" s="5">
        <v>5220</v>
      </c>
      <c r="AA1832" s="11"/>
      <c r="AB1832" s="11"/>
      <c r="AC1832" s="11"/>
    </row>
    <row r="1833" spans="1:29">
      <c r="A1833" s="4">
        <v>910503703142</v>
      </c>
      <c r="B1833" t="s">
        <v>3181</v>
      </c>
      <c r="C1833" t="s">
        <v>438</v>
      </c>
      <c r="D1833" t="s">
        <v>3167</v>
      </c>
      <c r="E1833" t="s">
        <v>185</v>
      </c>
      <c r="F1833" s="5">
        <v>1756.8</v>
      </c>
      <c r="AA1833" s="11"/>
      <c r="AB1833" s="11"/>
      <c r="AC1833" s="11"/>
    </row>
    <row r="1834" spans="1:29">
      <c r="A1834" s="4">
        <v>910503705065</v>
      </c>
      <c r="B1834" t="s">
        <v>3182</v>
      </c>
      <c r="C1834" t="s">
        <v>438</v>
      </c>
      <c r="D1834" t="s">
        <v>3167</v>
      </c>
      <c r="E1834" t="s">
        <v>3176</v>
      </c>
      <c r="F1834" s="5">
        <v>16243.199999999999</v>
      </c>
      <c r="AA1834" s="11"/>
      <c r="AB1834" s="11"/>
      <c r="AC1834" s="11"/>
    </row>
    <row r="1835" spans="1:29">
      <c r="A1835" s="4">
        <v>912400133690</v>
      </c>
      <c r="B1835" t="s">
        <v>3183</v>
      </c>
      <c r="C1835" t="s">
        <v>438</v>
      </c>
      <c r="D1835" t="s">
        <v>3167</v>
      </c>
      <c r="E1835" t="s">
        <v>2532</v>
      </c>
      <c r="F1835" s="5">
        <v>89373.599999999991</v>
      </c>
      <c r="AA1835" s="11"/>
      <c r="AB1835" s="11"/>
      <c r="AC1835" s="11"/>
    </row>
    <row r="1836" spans="1:29">
      <c r="A1836" s="4">
        <v>912400133691</v>
      </c>
      <c r="B1836" t="s">
        <v>3184</v>
      </c>
      <c r="C1836" t="s">
        <v>438</v>
      </c>
      <c r="D1836" t="s">
        <v>3167</v>
      </c>
      <c r="E1836" t="s">
        <v>2532</v>
      </c>
      <c r="F1836" s="5">
        <v>56251.199999999997</v>
      </c>
      <c r="AA1836" s="11"/>
      <c r="AB1836" s="11"/>
      <c r="AC1836" s="11"/>
    </row>
    <row r="1837" spans="1:29">
      <c r="A1837" s="4">
        <v>912400133684</v>
      </c>
      <c r="B1837" t="s">
        <v>3185</v>
      </c>
      <c r="C1837" t="s">
        <v>438</v>
      </c>
      <c r="D1837" t="s">
        <v>3167</v>
      </c>
      <c r="E1837" t="s">
        <v>2532</v>
      </c>
      <c r="F1837" s="5">
        <v>44774.999999999993</v>
      </c>
      <c r="AA1837" s="11"/>
      <c r="AB1837" s="11"/>
      <c r="AC1837" s="11"/>
    </row>
    <row r="1838" spans="1:29">
      <c r="A1838" s="4">
        <v>912400133685</v>
      </c>
      <c r="B1838" t="s">
        <v>3186</v>
      </c>
      <c r="C1838" t="s">
        <v>438</v>
      </c>
      <c r="D1838" t="s">
        <v>3167</v>
      </c>
      <c r="E1838" t="s">
        <v>2532</v>
      </c>
      <c r="F1838" s="5">
        <v>34751.373626373614</v>
      </c>
      <c r="AA1838" s="11"/>
      <c r="AB1838" s="11"/>
      <c r="AC1838" s="11"/>
    </row>
    <row r="1839" spans="1:29">
      <c r="A1839" s="4">
        <v>910502500070</v>
      </c>
      <c r="B1839" t="s">
        <v>3187</v>
      </c>
      <c r="C1839" t="s">
        <v>1705</v>
      </c>
      <c r="D1839" t="s">
        <v>3188</v>
      </c>
      <c r="E1839" t="s">
        <v>2367</v>
      </c>
      <c r="F1839" s="5">
        <v>951.59999999999991</v>
      </c>
      <c r="AA1839" s="11" t="str">
        <f>HYPERLINK(VLOOKUP('Prof.LUM Signify new ver'!A1839,Table1[#All],2,FALSE),"Фото")</f>
        <v>Фото</v>
      </c>
      <c r="AB1839" s="11" t="str">
        <f>HYPERLINK(VLOOKUP('Prof.LUM Signify new ver'!A1839,Table1[#All],3,FALSE),"Паспорт продукту")</f>
        <v>Паспорт продукту</v>
      </c>
      <c r="AC1839" s="11" t="str">
        <f>HYPERLINK(VLOOKUP('Prof.LUM Signify new ver'!A1839,Table1[#All],4,FALSE),"Інструкція")</f>
        <v>Інструкція</v>
      </c>
    </row>
    <row r="1840" spans="1:29">
      <c r="A1840" s="4">
        <v>910502500066</v>
      </c>
      <c r="B1840" t="s">
        <v>3189</v>
      </c>
      <c r="C1840" t="s">
        <v>1705</v>
      </c>
      <c r="D1840" t="s">
        <v>3188</v>
      </c>
      <c r="E1840" t="s">
        <v>2367</v>
      </c>
      <c r="F1840" s="5">
        <v>951.59999999999991</v>
      </c>
      <c r="AA1840" s="11" t="str">
        <f>HYPERLINK(VLOOKUP('Prof.LUM Signify new ver'!A1840,Table1[#All],2,FALSE),"Фото")</f>
        <v>Фото</v>
      </c>
      <c r="AB1840" s="11" t="str">
        <f>HYPERLINK(VLOOKUP('Prof.LUM Signify new ver'!A1840,Table1[#All],3,FALSE),"Паспорт продукту")</f>
        <v>Паспорт продукту</v>
      </c>
      <c r="AC1840" s="11" t="str">
        <f>HYPERLINK(VLOOKUP('Prof.LUM Signify new ver'!A1840,Table1[#All],4,FALSE),"Інструкція")</f>
        <v>Інструкція</v>
      </c>
    </row>
    <row r="1841" spans="1:29">
      <c r="A1841" s="4">
        <v>910502500075</v>
      </c>
      <c r="B1841" t="s">
        <v>3190</v>
      </c>
      <c r="C1841" t="s">
        <v>1705</v>
      </c>
      <c r="D1841" t="s">
        <v>3188</v>
      </c>
      <c r="E1841" t="s">
        <v>2367</v>
      </c>
      <c r="F1841" s="5">
        <v>574.79999999999995</v>
      </c>
      <c r="AA1841" s="11" t="str">
        <f>HYPERLINK(VLOOKUP('Prof.LUM Signify new ver'!A1841,Table1[#All],2,FALSE),"Фото")</f>
        <v>Фото</v>
      </c>
      <c r="AB1841" s="11" t="str">
        <f>HYPERLINK(VLOOKUP('Prof.LUM Signify new ver'!A1841,Table1[#All],3,FALSE),"Паспорт продукту")</f>
        <v>Паспорт продукту</v>
      </c>
      <c r="AC1841" s="11" t="str">
        <f>HYPERLINK(VLOOKUP('Prof.LUM Signify new ver'!A1841,Table1[#All],4,FALSE),"Інструкція")</f>
        <v>Інструкція</v>
      </c>
    </row>
    <row r="1842" spans="1:29">
      <c r="A1842" s="4">
        <v>910502500076</v>
      </c>
      <c r="B1842" t="s">
        <v>3191</v>
      </c>
      <c r="C1842" t="s">
        <v>1705</v>
      </c>
      <c r="D1842" t="s">
        <v>3188</v>
      </c>
      <c r="E1842" t="s">
        <v>2367</v>
      </c>
      <c r="F1842" s="5">
        <v>574.79999999999995</v>
      </c>
      <c r="AA1842" s="11" t="str">
        <f>HYPERLINK(VLOOKUP('Prof.LUM Signify new ver'!A1842,Table1[#All],2,FALSE),"Фото")</f>
        <v>Фото</v>
      </c>
      <c r="AB1842" s="11" t="str">
        <f>HYPERLINK(VLOOKUP('Prof.LUM Signify new ver'!A1842,Table1[#All],3,FALSE),"Паспорт продукту")</f>
        <v>Паспорт продукту</v>
      </c>
      <c r="AC1842" s="11" t="str">
        <f>HYPERLINK(VLOOKUP('Prof.LUM Signify new ver'!A1842,Table1[#All],4,FALSE),"Інструкція")</f>
        <v>Інструкція</v>
      </c>
    </row>
    <row r="1843" spans="1:29">
      <c r="A1843" s="4">
        <v>910503701211</v>
      </c>
      <c r="B1843" t="s">
        <v>3192</v>
      </c>
      <c r="C1843" t="s">
        <v>2074</v>
      </c>
      <c r="D1843" t="s">
        <v>3193</v>
      </c>
      <c r="E1843" t="s">
        <v>185</v>
      </c>
      <c r="F1843" s="5">
        <v>41185.199999999997</v>
      </c>
      <c r="AA1843" s="11"/>
      <c r="AB1843" s="11"/>
      <c r="AC1843" s="11"/>
    </row>
    <row r="1844" spans="1:29">
      <c r="A1844" s="4">
        <v>910503700737</v>
      </c>
      <c r="B1844" t="s">
        <v>3194</v>
      </c>
      <c r="C1844" t="s">
        <v>2074</v>
      </c>
      <c r="D1844" t="s">
        <v>3193</v>
      </c>
      <c r="E1844" t="s">
        <v>185</v>
      </c>
      <c r="F1844" s="5">
        <v>1100.3999999999999</v>
      </c>
      <c r="AA1844" s="11"/>
      <c r="AB1844" s="11"/>
      <c r="AC1844" s="11"/>
    </row>
    <row r="1845" spans="1:29">
      <c r="A1845" s="4">
        <v>910503701414</v>
      </c>
      <c r="B1845" t="s">
        <v>3195</v>
      </c>
      <c r="C1845" t="s">
        <v>2074</v>
      </c>
      <c r="D1845" t="s">
        <v>3193</v>
      </c>
      <c r="E1845" t="s">
        <v>185</v>
      </c>
      <c r="F1845" s="5">
        <v>18138</v>
      </c>
      <c r="AA1845" s="11"/>
      <c r="AB1845" s="11"/>
      <c r="AC1845" s="11"/>
    </row>
    <row r="1846" spans="1:29">
      <c r="A1846" s="4">
        <v>910503700092</v>
      </c>
      <c r="B1846" t="s">
        <v>3196</v>
      </c>
      <c r="C1846" t="s">
        <v>2074</v>
      </c>
      <c r="D1846" t="s">
        <v>3193</v>
      </c>
      <c r="E1846" t="s">
        <v>185</v>
      </c>
      <c r="F1846" s="5">
        <v>54643.199999999997</v>
      </c>
      <c r="AA1846" s="11"/>
      <c r="AB1846" s="11"/>
      <c r="AC1846" s="11"/>
    </row>
    <row r="1847" spans="1:29">
      <c r="A1847" s="4">
        <v>912400134110</v>
      </c>
      <c r="B1847" t="s">
        <v>3197</v>
      </c>
      <c r="C1847" t="s">
        <v>2074</v>
      </c>
      <c r="D1847" t="s">
        <v>3193</v>
      </c>
      <c r="E1847" t="s">
        <v>185</v>
      </c>
      <c r="F1847" s="5">
        <v>136546.79999999999</v>
      </c>
      <c r="AA1847" s="11"/>
      <c r="AB1847" s="11"/>
      <c r="AC1847" s="11"/>
    </row>
    <row r="1848" spans="1:29">
      <c r="A1848" s="4">
        <v>910503700094</v>
      </c>
      <c r="B1848" t="s">
        <v>3198</v>
      </c>
      <c r="C1848" t="s">
        <v>2074</v>
      </c>
      <c r="D1848" t="s">
        <v>3193</v>
      </c>
      <c r="E1848" t="s">
        <v>185</v>
      </c>
      <c r="F1848" s="5">
        <v>45700.799999999996</v>
      </c>
      <c r="AA1848" s="11"/>
      <c r="AB1848" s="11"/>
      <c r="AC1848" s="11"/>
    </row>
    <row r="1849" spans="1:29">
      <c r="A1849" s="4">
        <v>910503700093</v>
      </c>
      <c r="B1849" t="s">
        <v>3199</v>
      </c>
      <c r="C1849" t="s">
        <v>2074</v>
      </c>
      <c r="D1849" t="s">
        <v>3193</v>
      </c>
      <c r="E1849" t="s">
        <v>185</v>
      </c>
      <c r="F1849" s="5">
        <v>42135.329670329658</v>
      </c>
      <c r="AA1849" s="11"/>
      <c r="AB1849" s="11"/>
      <c r="AC1849" s="11"/>
    </row>
    <row r="1850" spans="1:29">
      <c r="A1850" s="4">
        <v>910503700384</v>
      </c>
      <c r="B1850" t="s">
        <v>3200</v>
      </c>
      <c r="C1850" t="s">
        <v>2074</v>
      </c>
      <c r="D1850" t="s">
        <v>3193</v>
      </c>
      <c r="E1850" t="s">
        <v>185</v>
      </c>
      <c r="F1850" s="5">
        <v>10741.199999999999</v>
      </c>
      <c r="AA1850" s="11"/>
      <c r="AB1850" s="11"/>
      <c r="AC1850" s="11"/>
    </row>
    <row r="1851" spans="1:29">
      <c r="A1851" s="4">
        <v>912400133528</v>
      </c>
      <c r="B1851" t="s">
        <v>3201</v>
      </c>
      <c r="C1851" t="s">
        <v>2074</v>
      </c>
      <c r="D1851" t="s">
        <v>3193</v>
      </c>
      <c r="E1851" t="s">
        <v>185</v>
      </c>
      <c r="F1851" s="5">
        <v>115582.8</v>
      </c>
      <c r="AA1851" s="11"/>
      <c r="AB1851" s="11"/>
      <c r="AC1851" s="11"/>
    </row>
    <row r="1852" spans="1:29">
      <c r="A1852" s="4">
        <v>910503700107</v>
      </c>
      <c r="B1852" t="s">
        <v>3202</v>
      </c>
      <c r="C1852" t="s">
        <v>2074</v>
      </c>
      <c r="D1852" t="s">
        <v>3193</v>
      </c>
      <c r="E1852" t="s">
        <v>185</v>
      </c>
      <c r="F1852" s="5">
        <v>123177.63736263735</v>
      </c>
      <c r="AA1852" s="11"/>
      <c r="AB1852" s="11"/>
      <c r="AC1852" s="11"/>
    </row>
    <row r="1853" spans="1:29">
      <c r="A1853" s="4">
        <v>910503702557</v>
      </c>
      <c r="B1853" t="s">
        <v>3203</v>
      </c>
      <c r="C1853" t="s">
        <v>2074</v>
      </c>
      <c r="D1853" t="s">
        <v>3193</v>
      </c>
      <c r="E1853" t="s">
        <v>2729</v>
      </c>
      <c r="F1853" s="5">
        <v>32972.400000000001</v>
      </c>
      <c r="AA1853" s="11"/>
      <c r="AB1853" s="11"/>
      <c r="AC1853" s="11"/>
    </row>
    <row r="1854" spans="1:29">
      <c r="A1854" s="4">
        <v>912400133802</v>
      </c>
      <c r="B1854" t="s">
        <v>3204</v>
      </c>
      <c r="C1854" t="s">
        <v>2074</v>
      </c>
      <c r="D1854" t="s">
        <v>3193</v>
      </c>
      <c r="E1854" t="s">
        <v>185</v>
      </c>
      <c r="F1854" s="5">
        <v>18130.8</v>
      </c>
      <c r="AA1854" s="11"/>
      <c r="AB1854" s="11"/>
      <c r="AC1854" s="11"/>
    </row>
    <row r="1855" spans="1:29">
      <c r="A1855" s="4">
        <v>912400130538</v>
      </c>
      <c r="B1855" t="s">
        <v>3205</v>
      </c>
      <c r="C1855" t="s">
        <v>2074</v>
      </c>
      <c r="D1855" t="s">
        <v>3193</v>
      </c>
      <c r="E1855" t="s">
        <v>185</v>
      </c>
      <c r="F1855" s="5">
        <v>15262.8</v>
      </c>
      <c r="AA1855" s="11"/>
      <c r="AB1855" s="11"/>
      <c r="AC1855" s="11"/>
    </row>
    <row r="1856" spans="1:29">
      <c r="A1856" s="4">
        <v>912400130539</v>
      </c>
      <c r="B1856" t="s">
        <v>3206</v>
      </c>
      <c r="C1856" t="s">
        <v>2074</v>
      </c>
      <c r="D1856" t="s">
        <v>3193</v>
      </c>
      <c r="E1856" t="s">
        <v>185</v>
      </c>
      <c r="F1856" s="5">
        <v>26114.399999999998</v>
      </c>
      <c r="AA1856" s="11"/>
      <c r="AB1856" s="11"/>
      <c r="AC1856" s="11"/>
    </row>
    <row r="1857" spans="1:29">
      <c r="A1857" s="4">
        <v>912400133804</v>
      </c>
      <c r="B1857" t="s">
        <v>3207</v>
      </c>
      <c r="C1857" t="s">
        <v>2074</v>
      </c>
      <c r="D1857" t="s">
        <v>3193</v>
      </c>
      <c r="E1857" t="s">
        <v>185</v>
      </c>
      <c r="F1857" s="5">
        <v>43812</v>
      </c>
      <c r="AA1857" s="11"/>
      <c r="AB1857" s="11"/>
      <c r="AC1857" s="11"/>
    </row>
    <row r="1858" spans="1:29">
      <c r="A1858" s="4">
        <v>912400133803</v>
      </c>
      <c r="B1858" t="s">
        <v>3208</v>
      </c>
      <c r="C1858" t="s">
        <v>2074</v>
      </c>
      <c r="D1858" t="s">
        <v>3193</v>
      </c>
      <c r="E1858" t="s">
        <v>185</v>
      </c>
      <c r="F1858" s="5">
        <v>55639.199999999997</v>
      </c>
      <c r="AA1858" s="11"/>
      <c r="AB1858" s="11"/>
      <c r="AC1858" s="11"/>
    </row>
    <row r="1859" spans="1:29">
      <c r="A1859" s="4">
        <v>910503700973</v>
      </c>
      <c r="B1859" t="s">
        <v>3209</v>
      </c>
      <c r="C1859" t="s">
        <v>438</v>
      </c>
      <c r="D1859" t="s">
        <v>3210</v>
      </c>
      <c r="E1859" t="s">
        <v>185</v>
      </c>
      <c r="F1859" s="5">
        <v>931131.6</v>
      </c>
      <c r="AA1859" s="11"/>
      <c r="AB1859" s="11"/>
      <c r="AC1859" s="11"/>
    </row>
    <row r="1860" spans="1:29">
      <c r="A1860" s="4">
        <v>911401719972</v>
      </c>
      <c r="B1860" t="s">
        <v>3211</v>
      </c>
      <c r="C1860" t="s">
        <v>1705</v>
      </c>
      <c r="D1860" t="s">
        <v>3212</v>
      </c>
      <c r="E1860" t="s">
        <v>185</v>
      </c>
      <c r="F1860" s="5">
        <v>269.56043956043948</v>
      </c>
      <c r="AA1860" s="11"/>
      <c r="AB1860" s="11"/>
      <c r="AC1860" s="11"/>
    </row>
    <row r="1861" spans="1:29">
      <c r="A1861" s="4">
        <v>911401735462</v>
      </c>
      <c r="B1861" t="s">
        <v>3213</v>
      </c>
      <c r="C1861" t="s">
        <v>1705</v>
      </c>
      <c r="D1861" t="s">
        <v>1705</v>
      </c>
      <c r="E1861" t="s">
        <v>185</v>
      </c>
      <c r="F1861" s="5">
        <v>2382</v>
      </c>
      <c r="AA1861" s="11"/>
      <c r="AB1861" s="11"/>
      <c r="AC1861" s="11"/>
    </row>
    <row r="1862" spans="1:29">
      <c r="A1862" s="4">
        <v>911401720332</v>
      </c>
      <c r="B1862" t="s">
        <v>3214</v>
      </c>
      <c r="C1862" t="s">
        <v>1705</v>
      </c>
      <c r="D1862" t="s">
        <v>3212</v>
      </c>
      <c r="E1862" t="s">
        <v>185</v>
      </c>
      <c r="F1862" s="5">
        <v>663.6</v>
      </c>
      <c r="H1862" t="s">
        <v>3215</v>
      </c>
      <c r="I1862" t="s">
        <v>232</v>
      </c>
      <c r="J1862" t="s">
        <v>3216</v>
      </c>
      <c r="AA1862" s="11" t="str">
        <f>HYPERLINK(VLOOKUP('Prof.LUM Signify new ver'!A1862,Table1[#All],2,FALSE),"Фото")</f>
        <v>Фото</v>
      </c>
      <c r="AB1862" s="11" t="str">
        <f>HYPERLINK(VLOOKUP('Prof.LUM Signify new ver'!A1862,Table1[#All],3,FALSE),"Паспорт продукту")</f>
        <v>Паспорт продукту</v>
      </c>
      <c r="AC1862" s="11" t="str">
        <f>HYPERLINK(VLOOKUP('Prof.LUM Signify new ver'!A1862,Table1[#All],4,FALSE),"Інструкція")</f>
        <v>Інструкція</v>
      </c>
    </row>
    <row r="1863" spans="1:29">
      <c r="A1863" s="4">
        <v>911401720322</v>
      </c>
      <c r="B1863" t="s">
        <v>3217</v>
      </c>
      <c r="C1863" t="s">
        <v>1705</v>
      </c>
      <c r="D1863" t="s">
        <v>3212</v>
      </c>
      <c r="E1863" t="s">
        <v>185</v>
      </c>
      <c r="F1863" s="5">
        <v>820.8</v>
      </c>
      <c r="H1863" t="s">
        <v>3218</v>
      </c>
      <c r="I1863" t="s">
        <v>232</v>
      </c>
      <c r="J1863" t="s">
        <v>3218</v>
      </c>
      <c r="AA1863" s="11" t="str">
        <f>HYPERLINK(VLOOKUP('Prof.LUM Signify new ver'!A1863,Table1[#All],2,FALSE),"Фото")</f>
        <v>Фото</v>
      </c>
      <c r="AB1863" s="11" t="str">
        <f>HYPERLINK(VLOOKUP('Prof.LUM Signify new ver'!A1863,Table1[#All],3,FALSE),"Паспорт продукту")</f>
        <v>Паспорт продукту</v>
      </c>
      <c r="AC1863" s="11" t="str">
        <f>HYPERLINK(VLOOKUP('Prof.LUM Signify new ver'!A1863,Table1[#All],4,FALSE),"Інструкція")</f>
        <v>Інструкція</v>
      </c>
    </row>
    <row r="1864" spans="1:29">
      <c r="A1864" s="4">
        <v>911401720312</v>
      </c>
      <c r="B1864" t="s">
        <v>3219</v>
      </c>
      <c r="C1864" t="s">
        <v>1705</v>
      </c>
      <c r="D1864" t="s">
        <v>3212</v>
      </c>
      <c r="E1864" t="s">
        <v>185</v>
      </c>
      <c r="F1864" s="5">
        <v>87.6</v>
      </c>
      <c r="H1864" t="s">
        <v>2089</v>
      </c>
      <c r="I1864" t="s">
        <v>2100</v>
      </c>
      <c r="J1864" t="s">
        <v>606</v>
      </c>
      <c r="AA1864" s="11" t="str">
        <f>HYPERLINK(VLOOKUP('Prof.LUM Signify new ver'!A1864,Table1[#All],2,FALSE),"Фото")</f>
        <v>Фото</v>
      </c>
      <c r="AB1864" s="11" t="str">
        <f>HYPERLINK(VLOOKUP('Prof.LUM Signify new ver'!A1864,Table1[#All],3,FALSE),"Паспорт продукту")</f>
        <v>Паспорт продукту</v>
      </c>
      <c r="AC1864" s="11" t="str">
        <f>HYPERLINK(VLOOKUP('Prof.LUM Signify new ver'!A1864,Table1[#All],4,FALSE),"Інструкція")</f>
        <v>Інструкція</v>
      </c>
    </row>
    <row r="1865" spans="1:29">
      <c r="A1865" s="4">
        <v>911401720292</v>
      </c>
      <c r="B1865" t="s">
        <v>3220</v>
      </c>
      <c r="C1865" t="s">
        <v>1705</v>
      </c>
      <c r="D1865" t="s">
        <v>3212</v>
      </c>
      <c r="E1865" t="s">
        <v>185</v>
      </c>
      <c r="F1865" s="5">
        <v>303.59999999999997</v>
      </c>
      <c r="H1865" t="s">
        <v>686</v>
      </c>
      <c r="I1865" t="s">
        <v>157</v>
      </c>
      <c r="J1865" t="s">
        <v>686</v>
      </c>
      <c r="AA1865" s="11" t="str">
        <f>HYPERLINK(VLOOKUP('Prof.LUM Signify new ver'!A1865,Table1[#All],2,FALSE),"Фото")</f>
        <v>Фото</v>
      </c>
      <c r="AB1865" s="11" t="str">
        <f>HYPERLINK(VLOOKUP('Prof.LUM Signify new ver'!A1865,Table1[#All],3,FALSE),"Паспорт продукту")</f>
        <v>Паспорт продукту</v>
      </c>
      <c r="AC1865" s="11" t="str">
        <f>HYPERLINK(VLOOKUP('Prof.LUM Signify new ver'!A1865,Table1[#All],4,FALSE),"Інструкція")</f>
        <v>Інструкція</v>
      </c>
    </row>
    <row r="1866" spans="1:29">
      <c r="A1866" s="4">
        <v>911401728332</v>
      </c>
      <c r="B1866" t="s">
        <v>3221</v>
      </c>
      <c r="C1866" t="s">
        <v>1705</v>
      </c>
      <c r="D1866" t="s">
        <v>3212</v>
      </c>
      <c r="E1866" t="s">
        <v>185</v>
      </c>
      <c r="F1866" s="5">
        <v>310.8</v>
      </c>
      <c r="H1866" t="s">
        <v>686</v>
      </c>
      <c r="I1866" t="s">
        <v>3222</v>
      </c>
      <c r="J1866" t="s">
        <v>686</v>
      </c>
      <c r="AA1866" s="11" t="str">
        <f>HYPERLINK(VLOOKUP('Prof.LUM Signify new ver'!A1866,Table1[#All],2,FALSE),"Фото")</f>
        <v>Фото</v>
      </c>
      <c r="AB1866" s="11" t="str">
        <f>HYPERLINK(VLOOKUP('Prof.LUM Signify new ver'!A1866,Table1[#All],3,FALSE),"Паспорт продукту")</f>
        <v>Паспорт продукту</v>
      </c>
      <c r="AC1866" s="11" t="str">
        <f>HYPERLINK(VLOOKUP('Prof.LUM Signify new ver'!A1866,Table1[#All],4,FALSE),"Інструкція")</f>
        <v>Інструкція</v>
      </c>
    </row>
    <row r="1867" spans="1:29">
      <c r="A1867" s="4">
        <v>911401719982</v>
      </c>
      <c r="B1867" t="s">
        <v>3223</v>
      </c>
      <c r="C1867" t="s">
        <v>1705</v>
      </c>
      <c r="D1867" t="s">
        <v>3212</v>
      </c>
      <c r="E1867" t="s">
        <v>185</v>
      </c>
      <c r="F1867" s="5">
        <v>528.57142857142844</v>
      </c>
      <c r="AA1867" s="11"/>
      <c r="AB1867" s="11"/>
      <c r="AC1867" s="11"/>
    </row>
    <row r="1868" spans="1:29">
      <c r="A1868" s="4">
        <v>911401719992</v>
      </c>
      <c r="B1868" t="s">
        <v>3224</v>
      </c>
      <c r="C1868" t="s">
        <v>1705</v>
      </c>
      <c r="D1868" t="s">
        <v>3212</v>
      </c>
      <c r="E1868" t="s">
        <v>185</v>
      </c>
      <c r="F1868" s="5">
        <v>651.81318681318658</v>
      </c>
      <c r="AA1868" s="11"/>
      <c r="AB1868" s="11"/>
      <c r="AC1868" s="11"/>
    </row>
    <row r="1869" spans="1:29">
      <c r="A1869" s="4">
        <v>910503700068</v>
      </c>
      <c r="B1869" t="s">
        <v>3225</v>
      </c>
      <c r="C1869" t="s">
        <v>438</v>
      </c>
      <c r="D1869" t="s">
        <v>3226</v>
      </c>
      <c r="E1869" t="s">
        <v>185</v>
      </c>
      <c r="F1869" s="5">
        <v>1864.8</v>
      </c>
      <c r="AA1869" s="11"/>
      <c r="AB1869" s="11"/>
      <c r="AC1869" s="11"/>
    </row>
    <row r="1870" spans="1:29">
      <c r="A1870" s="4">
        <v>910503700016</v>
      </c>
      <c r="B1870" t="s">
        <v>3227</v>
      </c>
      <c r="C1870" t="s">
        <v>438</v>
      </c>
      <c r="D1870" t="s">
        <v>3226</v>
      </c>
      <c r="E1870" t="s">
        <v>185</v>
      </c>
      <c r="F1870" s="5">
        <v>669.6</v>
      </c>
      <c r="AA1870" s="11"/>
      <c r="AB1870" s="11"/>
      <c r="AC1870" s="11"/>
    </row>
    <row r="1871" spans="1:29">
      <c r="A1871" s="4">
        <v>910503700015</v>
      </c>
      <c r="B1871" t="s">
        <v>3228</v>
      </c>
      <c r="C1871" t="s">
        <v>438</v>
      </c>
      <c r="D1871" t="s">
        <v>3226</v>
      </c>
      <c r="E1871" t="s">
        <v>185</v>
      </c>
      <c r="F1871" s="5">
        <v>669.6</v>
      </c>
      <c r="AA1871" s="11"/>
      <c r="AB1871" s="11"/>
      <c r="AC1871" s="11"/>
    </row>
    <row r="1872" spans="1:29">
      <c r="A1872" s="4">
        <v>910503700026</v>
      </c>
      <c r="B1872" t="s">
        <v>3229</v>
      </c>
      <c r="C1872" t="s">
        <v>438</v>
      </c>
      <c r="D1872" t="s">
        <v>3226</v>
      </c>
      <c r="E1872" t="s">
        <v>185</v>
      </c>
      <c r="F1872" s="5">
        <v>3295.2</v>
      </c>
      <c r="AA1872" s="11"/>
      <c r="AB1872" s="11"/>
      <c r="AC1872" s="11"/>
    </row>
    <row r="1873" spans="1:29">
      <c r="A1873" s="4">
        <v>910503700025</v>
      </c>
      <c r="B1873" t="s">
        <v>3230</v>
      </c>
      <c r="C1873" t="s">
        <v>438</v>
      </c>
      <c r="D1873" t="s">
        <v>3226</v>
      </c>
      <c r="E1873" t="s">
        <v>185</v>
      </c>
      <c r="F1873" s="5">
        <v>4190.3999999999996</v>
      </c>
      <c r="AA1873" s="11"/>
      <c r="AB1873" s="11"/>
      <c r="AC1873" s="11"/>
    </row>
    <row r="1874" spans="1:29">
      <c r="A1874" s="4">
        <v>910503700033</v>
      </c>
      <c r="B1874" t="s">
        <v>3231</v>
      </c>
      <c r="C1874" t="s">
        <v>438</v>
      </c>
      <c r="D1874" t="s">
        <v>3226</v>
      </c>
      <c r="E1874" t="s">
        <v>185</v>
      </c>
      <c r="F1874" s="5">
        <v>10167.6</v>
      </c>
      <c r="AA1874" s="11"/>
      <c r="AB1874" s="11"/>
      <c r="AC1874" s="11"/>
    </row>
    <row r="1875" spans="1:29">
      <c r="A1875" s="4">
        <v>910503700032</v>
      </c>
      <c r="B1875" t="s">
        <v>3232</v>
      </c>
      <c r="C1875" t="s">
        <v>438</v>
      </c>
      <c r="D1875" t="s">
        <v>3226</v>
      </c>
      <c r="E1875" t="s">
        <v>185</v>
      </c>
      <c r="F1875" s="5">
        <v>14912.4</v>
      </c>
      <c r="AA1875" s="11"/>
      <c r="AB1875" s="11"/>
      <c r="AC1875" s="11"/>
    </row>
    <row r="1876" spans="1:29">
      <c r="A1876" s="4">
        <v>910503700031</v>
      </c>
      <c r="B1876" t="s">
        <v>3233</v>
      </c>
      <c r="C1876" t="s">
        <v>438</v>
      </c>
      <c r="D1876" t="s">
        <v>3226</v>
      </c>
      <c r="E1876" t="s">
        <v>185</v>
      </c>
      <c r="F1876" s="5">
        <v>8065.2</v>
      </c>
      <c r="AA1876" s="11"/>
      <c r="AB1876" s="11"/>
      <c r="AC1876" s="11"/>
    </row>
    <row r="1877" spans="1:29">
      <c r="A1877" s="4">
        <v>910503700030</v>
      </c>
      <c r="B1877" t="s">
        <v>3234</v>
      </c>
      <c r="C1877" t="s">
        <v>438</v>
      </c>
      <c r="D1877" t="s">
        <v>3226</v>
      </c>
      <c r="E1877" t="s">
        <v>185</v>
      </c>
      <c r="F1877" s="5">
        <v>3500.4</v>
      </c>
      <c r="AA1877" s="11"/>
      <c r="AB1877" s="11"/>
      <c r="AC1877" s="11"/>
    </row>
    <row r="1878" spans="1:29">
      <c r="A1878" s="4">
        <v>910503700047</v>
      </c>
      <c r="B1878" t="s">
        <v>3235</v>
      </c>
      <c r="C1878" t="s">
        <v>438</v>
      </c>
      <c r="D1878" t="s">
        <v>3226</v>
      </c>
      <c r="E1878" t="s">
        <v>185</v>
      </c>
      <c r="F1878" s="5">
        <v>5523.5999999999995</v>
      </c>
      <c r="AA1878" s="11"/>
      <c r="AB1878" s="11"/>
      <c r="AC1878" s="11"/>
    </row>
    <row r="1879" spans="1:29">
      <c r="A1879" s="4">
        <v>910503700046</v>
      </c>
      <c r="B1879" t="s">
        <v>3236</v>
      </c>
      <c r="C1879" t="s">
        <v>438</v>
      </c>
      <c r="D1879" t="s">
        <v>3226</v>
      </c>
      <c r="E1879" t="s">
        <v>185</v>
      </c>
      <c r="F1879" s="5">
        <v>4611.5999999999995</v>
      </c>
      <c r="AA1879" s="11"/>
      <c r="AB1879" s="11"/>
      <c r="AC1879" s="11"/>
    </row>
    <row r="1880" spans="1:29">
      <c r="A1880" s="4">
        <v>910503700045</v>
      </c>
      <c r="B1880" t="s">
        <v>3237</v>
      </c>
      <c r="C1880" t="s">
        <v>438</v>
      </c>
      <c r="D1880" t="s">
        <v>3226</v>
      </c>
      <c r="E1880" t="s">
        <v>185</v>
      </c>
      <c r="F1880" s="5">
        <v>631.19999999999993</v>
      </c>
      <c r="AA1880" s="11"/>
      <c r="AB1880" s="11"/>
      <c r="AC1880" s="11"/>
    </row>
    <row r="1881" spans="1:29">
      <c r="A1881" s="4">
        <v>910503700366</v>
      </c>
      <c r="B1881" t="s">
        <v>3238</v>
      </c>
      <c r="C1881" t="s">
        <v>438</v>
      </c>
      <c r="D1881" t="s">
        <v>3226</v>
      </c>
      <c r="E1881" t="s">
        <v>185</v>
      </c>
      <c r="F1881" s="5">
        <v>706.8</v>
      </c>
      <c r="AA1881" s="11"/>
      <c r="AB1881" s="11"/>
      <c r="AC1881" s="11"/>
    </row>
    <row r="1882" spans="1:29">
      <c r="A1882" s="4">
        <v>910503700044</v>
      </c>
      <c r="B1882" t="s">
        <v>3239</v>
      </c>
      <c r="C1882" t="s">
        <v>438</v>
      </c>
      <c r="D1882" t="s">
        <v>3226</v>
      </c>
      <c r="E1882" t="s">
        <v>185</v>
      </c>
      <c r="F1882" s="5">
        <v>631.19999999999993</v>
      </c>
      <c r="AA1882" s="11"/>
      <c r="AB1882" s="11"/>
      <c r="AC1882" s="11"/>
    </row>
    <row r="1883" spans="1:29">
      <c r="A1883" s="4">
        <v>910503700049</v>
      </c>
      <c r="B1883" t="s">
        <v>3240</v>
      </c>
      <c r="C1883" t="s">
        <v>438</v>
      </c>
      <c r="D1883" t="s">
        <v>3226</v>
      </c>
      <c r="E1883" t="s">
        <v>185</v>
      </c>
      <c r="F1883" s="5">
        <v>12441.6</v>
      </c>
      <c r="AA1883" s="11"/>
      <c r="AB1883" s="11"/>
      <c r="AC1883" s="11"/>
    </row>
    <row r="1884" spans="1:29">
      <c r="A1884" s="4">
        <v>910503700053</v>
      </c>
      <c r="B1884" t="s">
        <v>3241</v>
      </c>
      <c r="C1884" t="s">
        <v>438</v>
      </c>
      <c r="D1884" t="s">
        <v>3226</v>
      </c>
      <c r="E1884" t="s">
        <v>185</v>
      </c>
      <c r="F1884" s="5">
        <v>12484.8</v>
      </c>
      <c r="AA1884" s="11"/>
      <c r="AB1884" s="11"/>
      <c r="AC1884" s="11"/>
    </row>
    <row r="1885" spans="1:29">
      <c r="A1885" s="4">
        <v>910503700048</v>
      </c>
      <c r="B1885" t="s">
        <v>3242</v>
      </c>
      <c r="C1885" t="s">
        <v>438</v>
      </c>
      <c r="D1885" t="s">
        <v>3226</v>
      </c>
      <c r="E1885" t="s">
        <v>185</v>
      </c>
      <c r="F1885" s="5">
        <v>3547.2</v>
      </c>
      <c r="AA1885" s="11"/>
      <c r="AB1885" s="11"/>
      <c r="AC1885" s="11"/>
    </row>
    <row r="1886" spans="1:29">
      <c r="A1886" s="4">
        <v>910503700052</v>
      </c>
      <c r="B1886" t="s">
        <v>3243</v>
      </c>
      <c r="C1886" t="s">
        <v>438</v>
      </c>
      <c r="D1886" t="s">
        <v>3226</v>
      </c>
      <c r="E1886" t="s">
        <v>185</v>
      </c>
      <c r="F1886" s="5">
        <v>5744.4</v>
      </c>
      <c r="AA1886" s="11"/>
      <c r="AB1886" s="11"/>
      <c r="AC1886" s="11"/>
    </row>
    <row r="1887" spans="1:29">
      <c r="A1887" s="4">
        <v>910503702556</v>
      </c>
      <c r="B1887" t="s">
        <v>3244</v>
      </c>
      <c r="C1887" t="s">
        <v>438</v>
      </c>
      <c r="D1887" t="s">
        <v>3226</v>
      </c>
      <c r="E1887" t="s">
        <v>185</v>
      </c>
      <c r="F1887" s="5">
        <v>2964</v>
      </c>
      <c r="AA1887" s="11"/>
      <c r="AB1887" s="11"/>
      <c r="AC1887" s="11"/>
    </row>
    <row r="1888" spans="1:29">
      <c r="A1888" s="4">
        <v>910503702555</v>
      </c>
      <c r="B1888" t="s">
        <v>3245</v>
      </c>
      <c r="C1888" t="s">
        <v>438</v>
      </c>
      <c r="D1888" t="s">
        <v>3226</v>
      </c>
      <c r="E1888" t="s">
        <v>185</v>
      </c>
      <c r="F1888" s="5">
        <v>2964</v>
      </c>
      <c r="AA1888" s="11"/>
      <c r="AB1888" s="11"/>
      <c r="AC1888" s="11"/>
    </row>
    <row r="1889" spans="1:29">
      <c r="A1889" s="4">
        <v>910503700995</v>
      </c>
      <c r="B1889" t="s">
        <v>3246</v>
      </c>
      <c r="C1889" t="s">
        <v>438</v>
      </c>
      <c r="D1889" t="s">
        <v>3226</v>
      </c>
      <c r="E1889" t="s">
        <v>185</v>
      </c>
      <c r="F1889" s="5">
        <v>9504</v>
      </c>
      <c r="AA1889" s="11"/>
      <c r="AB1889" s="11"/>
      <c r="AC1889" s="11"/>
    </row>
    <row r="1890" spans="1:29">
      <c r="A1890" s="4">
        <v>910503700996</v>
      </c>
      <c r="B1890" t="s">
        <v>3247</v>
      </c>
      <c r="C1890" t="s">
        <v>438</v>
      </c>
      <c r="D1890" t="s">
        <v>3226</v>
      </c>
      <c r="E1890" t="s">
        <v>185</v>
      </c>
      <c r="F1890" s="5">
        <v>9648</v>
      </c>
      <c r="AA1890" s="11"/>
      <c r="AB1890" s="11"/>
      <c r="AC1890" s="11"/>
    </row>
    <row r="1891" spans="1:29">
      <c r="A1891" s="4">
        <v>910503700697</v>
      </c>
      <c r="B1891" t="s">
        <v>3248</v>
      </c>
      <c r="C1891" t="s">
        <v>438</v>
      </c>
      <c r="D1891" t="s">
        <v>3249</v>
      </c>
      <c r="E1891" t="s">
        <v>185</v>
      </c>
      <c r="F1891" s="5">
        <v>16633.2</v>
      </c>
      <c r="AA1891" s="11"/>
      <c r="AB1891" s="11"/>
      <c r="AC1891" s="11"/>
    </row>
    <row r="1892" spans="1:29">
      <c r="A1892" s="4">
        <v>910503700698</v>
      </c>
      <c r="B1892" t="s">
        <v>3250</v>
      </c>
      <c r="C1892" t="s">
        <v>438</v>
      </c>
      <c r="D1892" t="s">
        <v>3249</v>
      </c>
      <c r="E1892" t="s">
        <v>185</v>
      </c>
      <c r="F1892" s="5">
        <v>27369.599999999999</v>
      </c>
      <c r="AA1892" s="11"/>
      <c r="AB1892" s="11"/>
      <c r="AC1892" s="11"/>
    </row>
    <row r="1893" spans="1:29">
      <c r="A1893" s="4">
        <v>910503700696</v>
      </c>
      <c r="B1893" t="s">
        <v>3251</v>
      </c>
      <c r="C1893" t="s">
        <v>438</v>
      </c>
      <c r="D1893" t="s">
        <v>3249</v>
      </c>
      <c r="E1893" t="s">
        <v>185</v>
      </c>
      <c r="F1893" s="5">
        <v>12232.8</v>
      </c>
      <c r="AA1893" s="11"/>
      <c r="AB1893" s="11"/>
      <c r="AC1893" s="11"/>
    </row>
    <row r="1894" spans="1:29">
      <c r="A1894" s="4">
        <v>912400135908</v>
      </c>
      <c r="B1894" t="s">
        <v>3252</v>
      </c>
      <c r="C1894" t="s">
        <v>438</v>
      </c>
      <c r="D1894" t="s">
        <v>3249</v>
      </c>
      <c r="E1894" t="s">
        <v>185</v>
      </c>
      <c r="F1894" s="5">
        <v>24301.200000000001</v>
      </c>
      <c r="AA1894" s="11"/>
      <c r="AB1894" s="11"/>
      <c r="AC1894" s="11"/>
    </row>
    <row r="1895" spans="1:29">
      <c r="A1895" s="4">
        <v>912400135911</v>
      </c>
      <c r="B1895" t="s">
        <v>3253</v>
      </c>
      <c r="C1895" t="s">
        <v>438</v>
      </c>
      <c r="D1895" t="s">
        <v>3249</v>
      </c>
      <c r="E1895" t="s">
        <v>185</v>
      </c>
      <c r="F1895" s="5">
        <v>26425.200000000001</v>
      </c>
      <c r="AA1895" s="11"/>
      <c r="AB1895" s="11"/>
      <c r="AC1895" s="11"/>
    </row>
    <row r="1896" spans="1:29">
      <c r="A1896" s="4">
        <v>912400135913</v>
      </c>
      <c r="B1896" t="s">
        <v>3254</v>
      </c>
      <c r="C1896" t="s">
        <v>438</v>
      </c>
      <c r="D1896" t="s">
        <v>3249</v>
      </c>
      <c r="E1896" t="s">
        <v>185</v>
      </c>
      <c r="F1896" s="5">
        <v>472.79999999999995</v>
      </c>
      <c r="AA1896" s="11"/>
      <c r="AB1896" s="11"/>
      <c r="AC1896" s="11"/>
    </row>
    <row r="1897" spans="1:29">
      <c r="A1897" s="4">
        <v>912400135907</v>
      </c>
      <c r="B1897" t="s">
        <v>3255</v>
      </c>
      <c r="C1897" t="s">
        <v>438</v>
      </c>
      <c r="D1897" t="s">
        <v>3249</v>
      </c>
      <c r="E1897" t="s">
        <v>185</v>
      </c>
      <c r="F1897" s="5">
        <v>14725.199999999999</v>
      </c>
      <c r="AA1897" s="11"/>
      <c r="AB1897" s="11"/>
      <c r="AC1897" s="11"/>
    </row>
    <row r="1898" spans="1:29">
      <c r="A1898" s="4">
        <v>912400130036</v>
      </c>
      <c r="B1898" t="s">
        <v>3256</v>
      </c>
      <c r="C1898" t="s">
        <v>438</v>
      </c>
      <c r="D1898" t="s">
        <v>3226</v>
      </c>
      <c r="E1898" t="s">
        <v>185</v>
      </c>
      <c r="F1898" s="5">
        <v>13255.199999999999</v>
      </c>
      <c r="AA1898" s="11"/>
      <c r="AB1898" s="11"/>
      <c r="AC1898" s="11"/>
    </row>
    <row r="1899" spans="1:29">
      <c r="A1899" s="4">
        <v>912400136427</v>
      </c>
      <c r="B1899" t="s">
        <v>3257</v>
      </c>
      <c r="C1899" t="s">
        <v>1705</v>
      </c>
      <c r="D1899" t="s">
        <v>3258</v>
      </c>
      <c r="E1899" t="s">
        <v>3176</v>
      </c>
      <c r="F1899" s="5">
        <v>11683.199999999999</v>
      </c>
      <c r="AA1899" s="11"/>
      <c r="AB1899" s="11"/>
      <c r="AC1899" s="11"/>
    </row>
    <row r="1900" spans="1:29">
      <c r="A1900" s="4">
        <v>912400136438</v>
      </c>
      <c r="B1900" t="s">
        <v>3259</v>
      </c>
      <c r="C1900" t="s">
        <v>1705</v>
      </c>
      <c r="D1900" t="s">
        <v>3258</v>
      </c>
      <c r="E1900" t="s">
        <v>3176</v>
      </c>
      <c r="F1900" s="5">
        <v>11175.6</v>
      </c>
      <c r="AA1900" s="11"/>
      <c r="AB1900" s="11"/>
      <c r="AC1900" s="11"/>
    </row>
    <row r="1901" spans="1:29">
      <c r="A1901" s="4">
        <v>912400136428</v>
      </c>
      <c r="B1901" t="s">
        <v>3260</v>
      </c>
      <c r="C1901" t="s">
        <v>1705</v>
      </c>
      <c r="D1901" t="s">
        <v>3258</v>
      </c>
      <c r="E1901" t="s">
        <v>3176</v>
      </c>
      <c r="F1901" s="5">
        <v>9628.7999999999993</v>
      </c>
      <c r="AA1901" s="11"/>
      <c r="AB1901" s="11"/>
      <c r="AC1901" s="11"/>
    </row>
    <row r="1902" spans="1:29">
      <c r="A1902" s="4">
        <v>912400136439</v>
      </c>
      <c r="B1902" t="s">
        <v>3261</v>
      </c>
      <c r="C1902" t="s">
        <v>1705</v>
      </c>
      <c r="D1902" t="s">
        <v>3258</v>
      </c>
      <c r="E1902" t="s">
        <v>3176</v>
      </c>
      <c r="F1902" s="5">
        <v>10591.199999999999</v>
      </c>
      <c r="AA1902" s="11"/>
      <c r="AB1902" s="11"/>
      <c r="AC1902" s="11"/>
    </row>
    <row r="1903" spans="1:29">
      <c r="A1903" s="4">
        <v>912400136421</v>
      </c>
      <c r="B1903" t="s">
        <v>3262</v>
      </c>
      <c r="C1903" t="s">
        <v>1705</v>
      </c>
      <c r="D1903" t="s">
        <v>3258</v>
      </c>
      <c r="E1903" t="s">
        <v>3176</v>
      </c>
      <c r="F1903" s="5">
        <v>42166.799999999996</v>
      </c>
      <c r="AA1903" s="11"/>
      <c r="AB1903" s="11"/>
      <c r="AC1903" s="11"/>
    </row>
    <row r="1904" spans="1:29">
      <c r="A1904" s="4">
        <v>912400136429</v>
      </c>
      <c r="B1904" t="s">
        <v>3263</v>
      </c>
      <c r="C1904" t="s">
        <v>1705</v>
      </c>
      <c r="D1904" t="s">
        <v>3258</v>
      </c>
      <c r="E1904" t="s">
        <v>3176</v>
      </c>
      <c r="F1904" s="5">
        <v>10159.199999999999</v>
      </c>
      <c r="AA1904" s="11"/>
      <c r="AB1904" s="11"/>
      <c r="AC1904" s="11"/>
    </row>
    <row r="1905" spans="1:29">
      <c r="A1905" s="4">
        <v>912400136440</v>
      </c>
      <c r="B1905" t="s">
        <v>3264</v>
      </c>
      <c r="C1905" t="s">
        <v>1705</v>
      </c>
      <c r="D1905" t="s">
        <v>3258</v>
      </c>
      <c r="E1905" t="s">
        <v>3176</v>
      </c>
      <c r="F1905" s="5">
        <v>12292.8</v>
      </c>
      <c r="AA1905" s="11"/>
      <c r="AB1905" s="11"/>
      <c r="AC1905" s="11"/>
    </row>
    <row r="1906" spans="1:29">
      <c r="A1906" s="4">
        <v>912400136430</v>
      </c>
      <c r="B1906" t="s">
        <v>3265</v>
      </c>
      <c r="C1906" t="s">
        <v>1705</v>
      </c>
      <c r="D1906" t="s">
        <v>3258</v>
      </c>
      <c r="E1906" t="s">
        <v>3176</v>
      </c>
      <c r="F1906" s="5">
        <v>15169.199999999999</v>
      </c>
      <c r="AA1906" s="11"/>
      <c r="AB1906" s="11"/>
      <c r="AC1906" s="11"/>
    </row>
    <row r="1907" spans="1:29">
      <c r="A1907" s="4">
        <v>912400136441</v>
      </c>
      <c r="B1907" t="s">
        <v>3266</v>
      </c>
      <c r="C1907" t="s">
        <v>1705</v>
      </c>
      <c r="D1907" t="s">
        <v>3258</v>
      </c>
      <c r="E1907" t="s">
        <v>3176</v>
      </c>
      <c r="F1907" s="5">
        <v>14511.6</v>
      </c>
      <c r="AA1907" s="11"/>
      <c r="AB1907" s="11"/>
      <c r="AC1907" s="11"/>
    </row>
    <row r="1908" spans="1:29">
      <c r="A1908" s="4">
        <v>912400136422</v>
      </c>
      <c r="B1908" t="s">
        <v>3267</v>
      </c>
      <c r="C1908" t="s">
        <v>1705</v>
      </c>
      <c r="D1908" t="s">
        <v>3258</v>
      </c>
      <c r="E1908" t="s">
        <v>3176</v>
      </c>
      <c r="F1908" s="5">
        <v>93636</v>
      </c>
      <c r="AA1908" s="11"/>
      <c r="AB1908" s="11"/>
      <c r="AC1908" s="11"/>
    </row>
    <row r="1909" spans="1:29">
      <c r="A1909" s="4">
        <v>912400136424</v>
      </c>
      <c r="B1909" t="s">
        <v>3268</v>
      </c>
      <c r="C1909" t="s">
        <v>1705</v>
      </c>
      <c r="D1909" t="s">
        <v>3258</v>
      </c>
      <c r="E1909" t="s">
        <v>3176</v>
      </c>
      <c r="F1909" s="5">
        <v>10662</v>
      </c>
      <c r="AA1909" s="11"/>
      <c r="AB1909" s="11"/>
      <c r="AC1909" s="11"/>
    </row>
    <row r="1910" spans="1:29">
      <c r="A1910" s="4">
        <v>912400136435</v>
      </c>
      <c r="B1910" t="s">
        <v>3269</v>
      </c>
      <c r="C1910" t="s">
        <v>1705</v>
      </c>
      <c r="D1910" t="s">
        <v>3258</v>
      </c>
      <c r="E1910" t="s">
        <v>3176</v>
      </c>
      <c r="F1910" s="5">
        <v>9772.7999999999993</v>
      </c>
      <c r="AA1910" s="11"/>
      <c r="AB1910" s="11"/>
      <c r="AC1910" s="11"/>
    </row>
    <row r="1911" spans="1:29">
      <c r="A1911" s="4">
        <v>912400136425</v>
      </c>
      <c r="B1911" t="s">
        <v>3270</v>
      </c>
      <c r="C1911" t="s">
        <v>1705</v>
      </c>
      <c r="D1911" t="s">
        <v>3258</v>
      </c>
      <c r="E1911" t="s">
        <v>3176</v>
      </c>
      <c r="F1911" s="5">
        <v>8538</v>
      </c>
      <c r="AA1911" s="11"/>
      <c r="AB1911" s="11"/>
      <c r="AC1911" s="11"/>
    </row>
    <row r="1912" spans="1:29">
      <c r="A1912" s="4">
        <v>912400136436</v>
      </c>
      <c r="B1912" t="s">
        <v>3271</v>
      </c>
      <c r="C1912" t="s">
        <v>1705</v>
      </c>
      <c r="D1912" t="s">
        <v>3258</v>
      </c>
      <c r="E1912" t="s">
        <v>3176</v>
      </c>
      <c r="F1912" s="5">
        <v>9745.1999999999989</v>
      </c>
      <c r="AA1912" s="11"/>
      <c r="AB1912" s="11"/>
      <c r="AC1912" s="11"/>
    </row>
    <row r="1913" spans="1:29">
      <c r="A1913" s="4">
        <v>912400136423</v>
      </c>
      <c r="B1913" t="s">
        <v>3272</v>
      </c>
      <c r="C1913" t="s">
        <v>1705</v>
      </c>
      <c r="D1913" t="s">
        <v>3258</v>
      </c>
      <c r="E1913" t="s">
        <v>3176</v>
      </c>
      <c r="F1913" s="5">
        <v>91662</v>
      </c>
      <c r="AA1913" s="11"/>
      <c r="AB1913" s="11"/>
      <c r="AC1913" s="11"/>
    </row>
    <row r="1914" spans="1:29">
      <c r="A1914" s="4">
        <v>912400136426</v>
      </c>
      <c r="B1914" t="s">
        <v>3273</v>
      </c>
      <c r="C1914" t="s">
        <v>1705</v>
      </c>
      <c r="D1914" t="s">
        <v>3258</v>
      </c>
      <c r="E1914" t="s">
        <v>3176</v>
      </c>
      <c r="F1914" s="5">
        <v>8625.6</v>
      </c>
      <c r="AA1914" s="11"/>
      <c r="AB1914" s="11"/>
      <c r="AC1914" s="11"/>
    </row>
    <row r="1915" spans="1:29">
      <c r="A1915" s="4">
        <v>912400136437</v>
      </c>
      <c r="B1915" t="s">
        <v>3274</v>
      </c>
      <c r="C1915" t="s">
        <v>1705</v>
      </c>
      <c r="D1915" t="s">
        <v>3258</v>
      </c>
      <c r="E1915" t="s">
        <v>3176</v>
      </c>
      <c r="F1915" s="5">
        <v>8950.7999999999993</v>
      </c>
      <c r="AA1915" s="11"/>
      <c r="AB1915" s="11"/>
      <c r="AC1915" s="11"/>
    </row>
    <row r="1916" spans="1:29">
      <c r="A1916" s="4">
        <v>912400136420</v>
      </c>
      <c r="B1916" t="s">
        <v>3275</v>
      </c>
      <c r="C1916" t="s">
        <v>1705</v>
      </c>
      <c r="D1916" t="s">
        <v>3258</v>
      </c>
      <c r="E1916" t="s">
        <v>3176</v>
      </c>
      <c r="F1916" s="5">
        <v>25491.599999999999</v>
      </c>
      <c r="AA1916" s="11"/>
      <c r="AB1916" s="11"/>
      <c r="AC1916" s="11"/>
    </row>
    <row r="1917" spans="1:29">
      <c r="A1917" s="4">
        <v>912400136444</v>
      </c>
      <c r="B1917" t="s">
        <v>3276</v>
      </c>
      <c r="C1917" t="s">
        <v>438</v>
      </c>
      <c r="D1917" t="s">
        <v>744</v>
      </c>
      <c r="E1917" t="s">
        <v>185</v>
      </c>
      <c r="F1917" s="5">
        <v>28010.399999999998</v>
      </c>
      <c r="AA1917" s="11"/>
      <c r="AB1917" s="11"/>
      <c r="AC1917" s="11"/>
    </row>
    <row r="1918" spans="1:29">
      <c r="A1918" s="4">
        <v>912400136445</v>
      </c>
      <c r="B1918" t="s">
        <v>3277</v>
      </c>
      <c r="C1918" t="s">
        <v>438</v>
      </c>
      <c r="D1918" t="s">
        <v>744</v>
      </c>
      <c r="E1918" t="s">
        <v>185</v>
      </c>
      <c r="F1918" s="5">
        <v>28010.399999999998</v>
      </c>
      <c r="AA1918" s="11"/>
      <c r="AB1918" s="11"/>
      <c r="AC1918" s="11"/>
    </row>
    <row r="1919" spans="1:29">
      <c r="A1919" s="4">
        <v>912400136442</v>
      </c>
      <c r="B1919" t="s">
        <v>3278</v>
      </c>
      <c r="C1919" t="s">
        <v>438</v>
      </c>
      <c r="D1919" t="s">
        <v>744</v>
      </c>
      <c r="E1919" t="s">
        <v>185</v>
      </c>
      <c r="F1919" s="5">
        <v>2032.8</v>
      </c>
      <c r="AA1919" s="11"/>
      <c r="AB1919" s="11"/>
      <c r="AC1919" s="11"/>
    </row>
    <row r="1920" spans="1:29">
      <c r="A1920" s="4">
        <v>912400136443</v>
      </c>
      <c r="B1920" t="s">
        <v>3279</v>
      </c>
      <c r="C1920" t="s">
        <v>438</v>
      </c>
      <c r="D1920" t="s">
        <v>744</v>
      </c>
      <c r="E1920" t="s">
        <v>185</v>
      </c>
      <c r="F1920" s="5">
        <v>1834.8</v>
      </c>
      <c r="AA1920" s="11"/>
      <c r="AB1920" s="11"/>
      <c r="AC1920" s="11"/>
    </row>
    <row r="1921" spans="1:29">
      <c r="A1921" s="4">
        <v>911401711742</v>
      </c>
      <c r="B1921" t="s">
        <v>3280</v>
      </c>
      <c r="C1921" t="s">
        <v>1705</v>
      </c>
      <c r="D1921" t="s">
        <v>3081</v>
      </c>
      <c r="E1921" t="s">
        <v>185</v>
      </c>
      <c r="F1921" s="5">
        <v>443.90109890109875</v>
      </c>
      <c r="H1921" t="s">
        <v>1742</v>
      </c>
      <c r="I1921" t="s">
        <v>2506</v>
      </c>
      <c r="J1921" t="s">
        <v>3281</v>
      </c>
      <c r="Y1921" t="s">
        <v>127</v>
      </c>
      <c r="AA1921" s="11" t="str">
        <f>HYPERLINK(VLOOKUP('Prof.LUM Signify new ver'!A1921,Table1[#All],2,FALSE),"Фото")</f>
        <v>Фото</v>
      </c>
      <c r="AB1921" s="11" t="str">
        <f>HYPERLINK(VLOOKUP('Prof.LUM Signify new ver'!A1921,Table1[#All],3,FALSE),"Паспорт продукту")</f>
        <v>Паспорт продукту</v>
      </c>
      <c r="AC1921" s="11" t="str">
        <f>HYPERLINK(VLOOKUP('Prof.LUM Signify new ver'!A1921,Table1[#All],4,FALSE),"Інструкція")</f>
        <v>Інструкція</v>
      </c>
    </row>
    <row r="1922" spans="1:29">
      <c r="A1922" s="4">
        <v>911401711752</v>
      </c>
      <c r="B1922" t="s">
        <v>3282</v>
      </c>
      <c r="C1922" t="s">
        <v>1705</v>
      </c>
      <c r="D1922" t="s">
        <v>3081</v>
      </c>
      <c r="E1922" t="s">
        <v>185</v>
      </c>
      <c r="F1922" s="5">
        <v>554.45054945054926</v>
      </c>
      <c r="H1922" t="s">
        <v>3283</v>
      </c>
      <c r="I1922" t="s">
        <v>2609</v>
      </c>
      <c r="J1922" t="s">
        <v>3281</v>
      </c>
      <c r="Y1922" t="s">
        <v>127</v>
      </c>
      <c r="AA1922" s="11" t="str">
        <f>HYPERLINK(VLOOKUP('Prof.LUM Signify new ver'!A1922,Table1[#All],2,FALSE),"Фото")</f>
        <v>Фото</v>
      </c>
      <c r="AB1922" s="11" t="str">
        <f>HYPERLINK(VLOOKUP('Prof.LUM Signify new ver'!A1922,Table1[#All],3,FALSE),"Паспорт продукту")</f>
        <v>Паспорт продукту</v>
      </c>
      <c r="AC1922" s="11" t="str">
        <f>HYPERLINK(VLOOKUP('Prof.LUM Signify new ver'!A1922,Table1[#All],4,FALSE),"Інструкція")</f>
        <v>Інструкція</v>
      </c>
    </row>
    <row r="1923" spans="1:29">
      <c r="A1923" s="4">
        <v>910925227912</v>
      </c>
      <c r="B1923" t="s">
        <v>3284</v>
      </c>
      <c r="C1923" t="s">
        <v>1705</v>
      </c>
      <c r="D1923" t="s">
        <v>1705</v>
      </c>
      <c r="E1923" t="s">
        <v>99</v>
      </c>
      <c r="F1923" s="5">
        <v>2133.6</v>
      </c>
      <c r="M1923" t="s">
        <v>2083</v>
      </c>
      <c r="X1923" t="s">
        <v>127</v>
      </c>
      <c r="Y1923" t="s">
        <v>127</v>
      </c>
      <c r="Z1923" t="s">
        <v>127</v>
      </c>
      <c r="AA1923" s="11" t="str">
        <f>HYPERLINK(VLOOKUP('Prof.LUM Signify new ver'!A1923,Table1[#All],2,FALSE),"Фото")</f>
        <v>Фото</v>
      </c>
      <c r="AB1923" s="11" t="str">
        <f>HYPERLINK(VLOOKUP('Prof.LUM Signify new ver'!A1923,Table1[#All],3,FALSE),"Паспорт продукту")</f>
        <v>Паспорт продукту</v>
      </c>
      <c r="AC1923" s="11" t="str">
        <f>HYPERLINK(VLOOKUP('Prof.LUM Signify new ver'!A1923,Table1[#All],4,FALSE),"Інструкція")</f>
        <v>Інструкція</v>
      </c>
    </row>
    <row r="1924" spans="1:29">
      <c r="A1924" s="4">
        <v>910930009618</v>
      </c>
      <c r="B1924" t="s">
        <v>3285</v>
      </c>
      <c r="C1924" t="s">
        <v>1705</v>
      </c>
      <c r="D1924" t="s">
        <v>3188</v>
      </c>
      <c r="E1924" t="s">
        <v>2367</v>
      </c>
      <c r="F1924" s="5">
        <v>180</v>
      </c>
      <c r="AA1924" s="11" t="str">
        <f>HYPERLINK(VLOOKUP('Prof.LUM Signify new ver'!A1924,Table1[#All],2,FALSE),"Фото")</f>
        <v>Фото</v>
      </c>
      <c r="AB1924" s="11" t="str">
        <f>HYPERLINK(VLOOKUP('Prof.LUM Signify new ver'!A1924,Table1[#All],3,FALSE),"Паспорт продукту")</f>
        <v>Паспорт продукту</v>
      </c>
      <c r="AC1924" s="11" t="str">
        <f>HYPERLINK(VLOOKUP('Prof.LUM Signify new ver'!A1924,Table1[#All],4,FALSE),"Інструкція")</f>
        <v>Інструкція</v>
      </c>
    </row>
    <row r="1925" spans="1:29">
      <c r="A1925" s="4">
        <v>910503910235</v>
      </c>
      <c r="B1925" t="s">
        <v>3286</v>
      </c>
      <c r="C1925" t="s">
        <v>1705</v>
      </c>
      <c r="D1925" t="s">
        <v>3188</v>
      </c>
      <c r="E1925" t="s">
        <v>2367</v>
      </c>
      <c r="F1925" s="5">
        <v>180</v>
      </c>
      <c r="AA1925" s="11"/>
      <c r="AB1925" s="11"/>
      <c r="AC1925" s="11"/>
    </row>
    <row r="1926" spans="1:29">
      <c r="A1926" s="4">
        <v>910930009718</v>
      </c>
      <c r="B1926" t="s">
        <v>3287</v>
      </c>
      <c r="C1926" t="s">
        <v>1705</v>
      </c>
      <c r="D1926" t="s">
        <v>3188</v>
      </c>
      <c r="E1926" t="s">
        <v>2367</v>
      </c>
      <c r="F1926" s="5">
        <v>96</v>
      </c>
      <c r="AA1926" s="11" t="str">
        <f>HYPERLINK(VLOOKUP('Prof.LUM Signify new ver'!A1926,Table1[#All],2,FALSE),"Фото")</f>
        <v>Фото</v>
      </c>
      <c r="AB1926" s="11" t="str">
        <f>HYPERLINK(VLOOKUP('Prof.LUM Signify new ver'!A1926,Table1[#All],3,FALSE),"Паспорт продукту")</f>
        <v>Паспорт продукту</v>
      </c>
      <c r="AC1926" s="11" t="str">
        <f>HYPERLINK(VLOOKUP('Prof.LUM Signify new ver'!A1926,Table1[#All],4,FALSE),"Інструкція")</f>
        <v>Інструкція</v>
      </c>
    </row>
    <row r="1927" spans="1:29">
      <c r="A1927" s="4">
        <v>910503910241</v>
      </c>
      <c r="B1927" t="s">
        <v>3288</v>
      </c>
      <c r="C1927" t="s">
        <v>1705</v>
      </c>
      <c r="D1927" t="s">
        <v>3188</v>
      </c>
      <c r="E1927" t="s">
        <v>2367</v>
      </c>
      <c r="F1927" s="5">
        <v>180</v>
      </c>
      <c r="AA1927" s="11"/>
      <c r="AB1927" s="11"/>
      <c r="AC1927" s="11"/>
    </row>
    <row r="1928" spans="1:29">
      <c r="A1928" s="4">
        <v>910930009818</v>
      </c>
      <c r="B1928" t="s">
        <v>3289</v>
      </c>
      <c r="C1928" t="s">
        <v>1705</v>
      </c>
      <c r="D1928" t="s">
        <v>3188</v>
      </c>
      <c r="E1928" t="s">
        <v>2367</v>
      </c>
      <c r="F1928" s="5">
        <v>180</v>
      </c>
      <c r="AA1928" s="11" t="str">
        <f>HYPERLINK(VLOOKUP('Prof.LUM Signify new ver'!A1928,Table1[#All],2,FALSE),"Фото")</f>
        <v>Фото</v>
      </c>
      <c r="AB1928" s="11" t="str">
        <f>HYPERLINK(VLOOKUP('Prof.LUM Signify new ver'!A1928,Table1[#All],3,FALSE),"Паспорт продукту")</f>
        <v>Паспорт продукту</v>
      </c>
      <c r="AC1928" s="11" t="str">
        <f>HYPERLINK(VLOOKUP('Prof.LUM Signify new ver'!A1928,Table1[#All],4,FALSE),"Інструкція")</f>
        <v>Інструкція</v>
      </c>
    </row>
    <row r="1929" spans="1:29">
      <c r="A1929" s="4">
        <v>910930009918</v>
      </c>
      <c r="B1929" t="s">
        <v>3290</v>
      </c>
      <c r="C1929" t="s">
        <v>1705</v>
      </c>
      <c r="D1929" t="s">
        <v>3188</v>
      </c>
      <c r="E1929" t="s">
        <v>2367</v>
      </c>
      <c r="F1929" s="5">
        <v>324</v>
      </c>
      <c r="AA1929" s="11" t="str">
        <f>HYPERLINK(VLOOKUP('Prof.LUM Signify new ver'!A1929,Table1[#All],2,FALSE),"Фото")</f>
        <v>Фото</v>
      </c>
      <c r="AB1929" s="11" t="str">
        <f>HYPERLINK(VLOOKUP('Prof.LUM Signify new ver'!A1929,Table1[#All],3,FALSE),"Паспорт продукту")</f>
        <v>Паспорт продукту</v>
      </c>
      <c r="AC1929" s="11" t="str">
        <f>HYPERLINK(VLOOKUP('Prof.LUM Signify new ver'!A1929,Table1[#All],4,FALSE),"Інструкція")</f>
        <v>Інструкція</v>
      </c>
    </row>
    <row r="1930" spans="1:29">
      <c r="A1930" s="4">
        <v>910503910242</v>
      </c>
      <c r="B1930" t="s">
        <v>3291</v>
      </c>
      <c r="C1930" t="s">
        <v>1705</v>
      </c>
      <c r="D1930" t="s">
        <v>3188</v>
      </c>
      <c r="E1930" t="s">
        <v>2367</v>
      </c>
      <c r="F1930" s="5">
        <v>409.2</v>
      </c>
      <c r="AA1930" s="11"/>
      <c r="AB1930" s="11"/>
      <c r="AC1930" s="11"/>
    </row>
    <row r="1931" spans="1:29">
      <c r="A1931" s="4">
        <v>910503910243</v>
      </c>
      <c r="B1931" t="s">
        <v>3292</v>
      </c>
      <c r="C1931" t="s">
        <v>1705</v>
      </c>
      <c r="D1931" t="s">
        <v>3188</v>
      </c>
      <c r="E1931" t="s">
        <v>2367</v>
      </c>
      <c r="F1931" s="5">
        <v>663.6</v>
      </c>
      <c r="AA1931" s="11"/>
      <c r="AB1931" s="11"/>
      <c r="AC1931" s="11"/>
    </row>
    <row r="1932" spans="1:29">
      <c r="A1932" s="4">
        <v>914770011815</v>
      </c>
      <c r="B1932" t="s">
        <v>3293</v>
      </c>
      <c r="C1932" t="s">
        <v>1705</v>
      </c>
      <c r="D1932" t="s">
        <v>3188</v>
      </c>
      <c r="E1932" t="s">
        <v>2367</v>
      </c>
      <c r="F1932" s="5">
        <v>128.4</v>
      </c>
      <c r="AA1932" s="11" t="str">
        <f>HYPERLINK(VLOOKUP('Prof.LUM Signify new ver'!A1932,Table1[#All],2,FALSE),"Фото")</f>
        <v>Фото</v>
      </c>
      <c r="AB1932" s="11" t="str">
        <f>HYPERLINK(VLOOKUP('Prof.LUM Signify new ver'!A1932,Table1[#All],3,FALSE),"Паспорт продукту")</f>
        <v>Паспорт продукту</v>
      </c>
      <c r="AC1932" s="11" t="str">
        <f>HYPERLINK(VLOOKUP('Prof.LUM Signify new ver'!A1932,Table1[#All],4,FALSE),"Інструкція")</f>
        <v>Інструкція</v>
      </c>
    </row>
    <row r="1933" spans="1:29">
      <c r="A1933" s="4">
        <v>910503910236</v>
      </c>
      <c r="B1933" t="s">
        <v>3294</v>
      </c>
      <c r="C1933" t="s">
        <v>1705</v>
      </c>
      <c r="D1933" t="s">
        <v>3188</v>
      </c>
      <c r="E1933" t="s">
        <v>2367</v>
      </c>
      <c r="F1933" s="5">
        <v>180</v>
      </c>
      <c r="AA1933" s="11"/>
      <c r="AB1933" s="11"/>
      <c r="AC1933" s="11"/>
    </row>
    <row r="1934" spans="1:29">
      <c r="A1934" s="4">
        <v>910503910237</v>
      </c>
      <c r="B1934" t="s">
        <v>3295</v>
      </c>
      <c r="C1934" t="s">
        <v>1705</v>
      </c>
      <c r="D1934" t="s">
        <v>3188</v>
      </c>
      <c r="E1934" t="s">
        <v>2367</v>
      </c>
      <c r="F1934" s="5">
        <v>180</v>
      </c>
      <c r="AA1934" s="11"/>
      <c r="AB1934" s="11"/>
      <c r="AC1934" s="11"/>
    </row>
    <row r="1935" spans="1:29">
      <c r="A1935" s="4">
        <v>914770011915</v>
      </c>
      <c r="B1935" t="s">
        <v>3296</v>
      </c>
      <c r="C1935" t="s">
        <v>1705</v>
      </c>
      <c r="D1935" t="s">
        <v>3188</v>
      </c>
      <c r="E1935" t="s">
        <v>2367</v>
      </c>
      <c r="F1935" s="5">
        <v>307.2</v>
      </c>
      <c r="AA1935" s="11" t="str">
        <f>HYPERLINK(VLOOKUP('Prof.LUM Signify new ver'!A1935,Table1[#All],2,FALSE),"Фото")</f>
        <v>Фото</v>
      </c>
      <c r="AB1935" s="11" t="str">
        <f>HYPERLINK(VLOOKUP('Prof.LUM Signify new ver'!A1935,Table1[#All],3,FALSE),"Паспорт продукту")</f>
        <v>Паспорт продукту</v>
      </c>
      <c r="AC1935" s="11" t="str">
        <f>HYPERLINK(VLOOKUP('Prof.LUM Signify new ver'!A1935,Table1[#All],4,FALSE),"Інструкція")</f>
        <v>Інструкція</v>
      </c>
    </row>
    <row r="1936" spans="1:29">
      <c r="A1936" s="4">
        <v>910503910238</v>
      </c>
      <c r="B1936" t="s">
        <v>3297</v>
      </c>
      <c r="C1936" t="s">
        <v>1705</v>
      </c>
      <c r="D1936" t="s">
        <v>3188</v>
      </c>
      <c r="E1936" t="s">
        <v>2367</v>
      </c>
      <c r="F1936" s="5">
        <v>358.8</v>
      </c>
      <c r="AA1936" s="11"/>
      <c r="AB1936" s="11"/>
      <c r="AC1936" s="11"/>
    </row>
    <row r="1937" spans="1:29">
      <c r="A1937" s="4">
        <v>910503910239</v>
      </c>
      <c r="B1937" t="s">
        <v>3298</v>
      </c>
      <c r="C1937" t="s">
        <v>1705</v>
      </c>
      <c r="D1937" t="s">
        <v>3188</v>
      </c>
      <c r="E1937" t="s">
        <v>2367</v>
      </c>
      <c r="F1937" s="5">
        <v>358.8</v>
      </c>
      <c r="AA1937" s="11"/>
      <c r="AB1937" s="11"/>
      <c r="AC1937" s="11"/>
    </row>
    <row r="1938" spans="1:29">
      <c r="A1938" s="4">
        <v>912401483163</v>
      </c>
      <c r="B1938" t="s">
        <v>3299</v>
      </c>
      <c r="C1938" t="s">
        <v>1705</v>
      </c>
      <c r="D1938" t="s">
        <v>3188</v>
      </c>
      <c r="E1938" t="s">
        <v>2367</v>
      </c>
      <c r="F1938" s="5">
        <v>786</v>
      </c>
      <c r="AA1938" s="11"/>
      <c r="AB1938" s="11"/>
      <c r="AC1938" s="11"/>
    </row>
    <row r="1939" spans="1:29">
      <c r="A1939" s="4">
        <v>910930000818</v>
      </c>
      <c r="B1939" t="s">
        <v>3300</v>
      </c>
      <c r="C1939" t="s">
        <v>1705</v>
      </c>
      <c r="D1939" t="s">
        <v>3188</v>
      </c>
      <c r="E1939" t="s">
        <v>2367</v>
      </c>
      <c r="F1939" s="5">
        <v>954</v>
      </c>
      <c r="M1939" t="s">
        <v>2247</v>
      </c>
      <c r="AA1939" s="11" t="str">
        <f>HYPERLINK(VLOOKUP('Prof.LUM Signify new ver'!A1939,Table1[#All],2,FALSE),"Фото")</f>
        <v>Фото</v>
      </c>
      <c r="AB1939" s="11" t="str">
        <f>HYPERLINK(VLOOKUP('Prof.LUM Signify new ver'!A1939,Table1[#All],3,FALSE),"Паспорт продукту")</f>
        <v>Паспорт продукту</v>
      </c>
      <c r="AC1939" s="11" t="str">
        <f>HYPERLINK(VLOOKUP('Prof.LUM Signify new ver'!A1939,Table1[#All],4,FALSE),"Інструкція")</f>
        <v>Інструкція</v>
      </c>
    </row>
    <row r="1940" spans="1:29">
      <c r="A1940" s="4">
        <v>910503910219</v>
      </c>
      <c r="B1940" t="s">
        <v>3301</v>
      </c>
      <c r="C1940" t="s">
        <v>1705</v>
      </c>
      <c r="D1940" t="s">
        <v>3188</v>
      </c>
      <c r="E1940" t="s">
        <v>2367</v>
      </c>
      <c r="F1940" s="5">
        <v>2002.8</v>
      </c>
      <c r="AA1940" s="11"/>
      <c r="AB1940" s="11"/>
      <c r="AC1940" s="11"/>
    </row>
    <row r="1941" spans="1:29">
      <c r="A1941" s="4">
        <v>910502558818</v>
      </c>
      <c r="B1941" t="s">
        <v>3302</v>
      </c>
      <c r="C1941" t="s">
        <v>1705</v>
      </c>
      <c r="D1941" t="s">
        <v>3188</v>
      </c>
      <c r="E1941" t="s">
        <v>2367</v>
      </c>
      <c r="F1941" s="5">
        <v>1471.2</v>
      </c>
      <c r="AA1941" s="11" t="str">
        <f>HYPERLINK(VLOOKUP('Prof.LUM Signify new ver'!A1941,Table1[#All],2,FALSE),"Фото")</f>
        <v>Фото</v>
      </c>
      <c r="AB1941" s="11" t="str">
        <f>HYPERLINK(VLOOKUP('Prof.LUM Signify new ver'!A1941,Table1[#All],3,FALSE),"Паспорт продукту")</f>
        <v>Паспорт продукту</v>
      </c>
      <c r="AC1941" s="11" t="str">
        <f>HYPERLINK(VLOOKUP('Prof.LUM Signify new ver'!A1941,Table1[#All],4,FALSE),"Інструкція")</f>
        <v>Інструкція</v>
      </c>
    </row>
    <row r="1942" spans="1:29">
      <c r="A1942" s="4">
        <v>910503910222</v>
      </c>
      <c r="B1942" t="s">
        <v>3303</v>
      </c>
      <c r="C1942" t="s">
        <v>1705</v>
      </c>
      <c r="D1942" t="s">
        <v>3188</v>
      </c>
      <c r="E1942" t="s">
        <v>2367</v>
      </c>
      <c r="F1942" s="5">
        <v>1471.2</v>
      </c>
      <c r="AA1942" s="11"/>
      <c r="AB1942" s="11"/>
      <c r="AC1942" s="11"/>
    </row>
    <row r="1943" spans="1:29">
      <c r="A1943" s="4">
        <v>910500187915</v>
      </c>
      <c r="B1943" t="s">
        <v>3304</v>
      </c>
      <c r="C1943" t="s">
        <v>1705</v>
      </c>
      <c r="D1943" t="s">
        <v>3188</v>
      </c>
      <c r="E1943" t="s">
        <v>2367</v>
      </c>
      <c r="F1943" s="5">
        <v>1471.2</v>
      </c>
      <c r="AA1943" s="11" t="str">
        <f>HYPERLINK(VLOOKUP('Prof.LUM Signify new ver'!A1943,Table1[#All],2,FALSE),"Фото")</f>
        <v>Фото</v>
      </c>
      <c r="AB1943" s="11" t="str">
        <f>HYPERLINK(VLOOKUP('Prof.LUM Signify new ver'!A1943,Table1[#All],3,FALSE),"Паспорт продукту")</f>
        <v>Паспорт продукту</v>
      </c>
      <c r="AC1943" s="11" t="str">
        <f>HYPERLINK(VLOOKUP('Prof.LUM Signify new ver'!A1943,Table1[#All],4,FALSE),"Інструкція")</f>
        <v>Інструкція</v>
      </c>
    </row>
    <row r="1944" spans="1:29">
      <c r="A1944" s="4">
        <v>910502558918</v>
      </c>
      <c r="B1944" t="s">
        <v>3305</v>
      </c>
      <c r="C1944" t="s">
        <v>1705</v>
      </c>
      <c r="D1944" t="s">
        <v>3188</v>
      </c>
      <c r="E1944" t="s">
        <v>2367</v>
      </c>
      <c r="F1944" s="5">
        <v>1471.2</v>
      </c>
      <c r="AA1944" s="11" t="str">
        <f>HYPERLINK(VLOOKUP('Prof.LUM Signify new ver'!A1944,Table1[#All],2,FALSE),"Фото")</f>
        <v>Фото</v>
      </c>
      <c r="AB1944" s="11" t="str">
        <f>HYPERLINK(VLOOKUP('Prof.LUM Signify new ver'!A1944,Table1[#All],3,FALSE),"Паспорт продукту")</f>
        <v>Паспорт продукту</v>
      </c>
      <c r="AC1944" s="11" t="str">
        <f>HYPERLINK(VLOOKUP('Prof.LUM Signify new ver'!A1944,Table1[#All],4,FALSE),"Інструкція")</f>
        <v>Інструкція</v>
      </c>
    </row>
    <row r="1945" spans="1:29">
      <c r="A1945" s="4">
        <v>910503910221</v>
      </c>
      <c r="B1945" t="s">
        <v>3306</v>
      </c>
      <c r="C1945" t="s">
        <v>1705</v>
      </c>
      <c r="D1945" t="s">
        <v>3188</v>
      </c>
      <c r="E1945" t="s">
        <v>2367</v>
      </c>
      <c r="F1945" s="5">
        <v>1471.2</v>
      </c>
      <c r="AA1945" s="11"/>
      <c r="AB1945" s="11"/>
      <c r="AC1945" s="11"/>
    </row>
    <row r="1946" spans="1:29">
      <c r="A1946" s="4">
        <v>910500187815</v>
      </c>
      <c r="B1946" t="s">
        <v>3307</v>
      </c>
      <c r="C1946" t="s">
        <v>1705</v>
      </c>
      <c r="D1946" t="s">
        <v>3188</v>
      </c>
      <c r="E1946" t="s">
        <v>2367</v>
      </c>
      <c r="F1946" s="5">
        <v>1471.2</v>
      </c>
      <c r="AA1946" s="11" t="str">
        <f>HYPERLINK(VLOOKUP('Prof.LUM Signify new ver'!A1946,Table1[#All],2,FALSE),"Фото")</f>
        <v>Фото</v>
      </c>
      <c r="AB1946" s="11" t="str">
        <f>HYPERLINK(VLOOKUP('Prof.LUM Signify new ver'!A1946,Table1[#All],3,FALSE),"Паспорт продукту")</f>
        <v>Паспорт продукту</v>
      </c>
      <c r="AC1946" s="11" t="str">
        <f>HYPERLINK(VLOOKUP('Prof.LUM Signify new ver'!A1946,Table1[#All],4,FALSE),"Інструкція")</f>
        <v>Інструкція</v>
      </c>
    </row>
    <row r="1947" spans="1:29">
      <c r="A1947" s="4">
        <v>910930013618</v>
      </c>
      <c r="B1947" t="s">
        <v>3308</v>
      </c>
      <c r="C1947" t="s">
        <v>1705</v>
      </c>
      <c r="D1947" t="s">
        <v>3188</v>
      </c>
      <c r="E1947" t="s">
        <v>2367</v>
      </c>
      <c r="F1947" s="5">
        <v>2379.6</v>
      </c>
      <c r="M1947" t="s">
        <v>2247</v>
      </c>
      <c r="AA1947" s="11" t="str">
        <f>HYPERLINK(VLOOKUP('Prof.LUM Signify new ver'!A1947,Table1[#All],2,FALSE),"Фото")</f>
        <v>Фото</v>
      </c>
      <c r="AB1947" s="11" t="str">
        <f>HYPERLINK(VLOOKUP('Prof.LUM Signify new ver'!A1947,Table1[#All],3,FALSE),"Паспорт продукту")</f>
        <v>Паспорт продукту</v>
      </c>
      <c r="AC1947" s="11" t="str">
        <f>HYPERLINK(VLOOKUP('Prof.LUM Signify new ver'!A1947,Table1[#All],4,FALSE),"Інструкція")</f>
        <v>Інструкція</v>
      </c>
    </row>
    <row r="1948" spans="1:29">
      <c r="A1948" s="4">
        <v>910500187515</v>
      </c>
      <c r="B1948" t="s">
        <v>3309</v>
      </c>
      <c r="C1948" t="s">
        <v>1705</v>
      </c>
      <c r="D1948" t="s">
        <v>3188</v>
      </c>
      <c r="E1948" t="s">
        <v>2367</v>
      </c>
      <c r="F1948" s="5">
        <v>2379.6</v>
      </c>
      <c r="AA1948" s="11" t="str">
        <f>HYPERLINK(VLOOKUP('Prof.LUM Signify new ver'!A1948,Table1[#All],2,FALSE),"Фото")</f>
        <v>Фото</v>
      </c>
      <c r="AB1948" s="11" t="str">
        <f>HYPERLINK(VLOOKUP('Prof.LUM Signify new ver'!A1948,Table1[#All],3,FALSE),"Паспорт продукту")</f>
        <v>Паспорт продукту</v>
      </c>
      <c r="AC1948" s="11" t="str">
        <f>HYPERLINK(VLOOKUP('Prof.LUM Signify new ver'!A1948,Table1[#All],4,FALSE),"Інструкція")</f>
        <v>Інструкція</v>
      </c>
    </row>
    <row r="1949" spans="1:29">
      <c r="A1949" s="4">
        <v>910502559118</v>
      </c>
      <c r="B1949" t="s">
        <v>3310</v>
      </c>
      <c r="C1949" t="s">
        <v>1705</v>
      </c>
      <c r="D1949" t="s">
        <v>3188</v>
      </c>
      <c r="E1949" t="s">
        <v>2367</v>
      </c>
      <c r="F1949" s="5">
        <v>1310.3999999999999</v>
      </c>
      <c r="M1949" t="s">
        <v>2247</v>
      </c>
      <c r="AA1949" s="11" t="str">
        <f>HYPERLINK(VLOOKUP('Prof.LUM Signify new ver'!A1949,Table1[#All],2,FALSE),"Фото")</f>
        <v>Фото</v>
      </c>
      <c r="AB1949" s="11" t="str">
        <f>HYPERLINK(VLOOKUP('Prof.LUM Signify new ver'!A1949,Table1[#All],3,FALSE),"Паспорт продукту")</f>
        <v>Паспорт продукту</v>
      </c>
      <c r="AC1949" s="11" t="str">
        <f>HYPERLINK(VLOOKUP('Prof.LUM Signify new ver'!A1949,Table1[#All],4,FALSE),"Інструкція")</f>
        <v>Інструкція</v>
      </c>
    </row>
    <row r="1950" spans="1:29">
      <c r="A1950" s="4">
        <v>910503910216</v>
      </c>
      <c r="B1950" t="s">
        <v>3311</v>
      </c>
      <c r="C1950" t="s">
        <v>1705</v>
      </c>
      <c r="D1950" t="s">
        <v>3188</v>
      </c>
      <c r="E1950" t="s">
        <v>2367</v>
      </c>
      <c r="F1950" s="5">
        <v>1310.3999999999999</v>
      </c>
      <c r="AA1950" s="11"/>
      <c r="AB1950" s="11"/>
      <c r="AC1950" s="11"/>
    </row>
    <row r="1951" spans="1:29">
      <c r="A1951" s="4">
        <v>910500187615</v>
      </c>
      <c r="B1951" t="s">
        <v>3312</v>
      </c>
      <c r="C1951" t="s">
        <v>1705</v>
      </c>
      <c r="D1951" t="s">
        <v>3188</v>
      </c>
      <c r="E1951" t="s">
        <v>2367</v>
      </c>
      <c r="F1951" s="5">
        <v>1310.3999999999999</v>
      </c>
      <c r="M1951" t="s">
        <v>2247</v>
      </c>
      <c r="AA1951" s="11" t="str">
        <f>HYPERLINK(VLOOKUP('Prof.LUM Signify new ver'!A1951,Table1[#All],2,FALSE),"Фото")</f>
        <v>Фото</v>
      </c>
      <c r="AB1951" s="11" t="str">
        <f>HYPERLINK(VLOOKUP('Prof.LUM Signify new ver'!A1951,Table1[#All],3,FALSE),"Паспорт продукту")</f>
        <v>Паспорт продукту</v>
      </c>
      <c r="AC1951" s="11" t="str">
        <f>HYPERLINK(VLOOKUP('Prof.LUM Signify new ver'!A1951,Table1[#All],4,FALSE),"Інструкція")</f>
        <v>Інструкція</v>
      </c>
    </row>
    <row r="1952" spans="1:29">
      <c r="A1952" s="4">
        <v>910503910228</v>
      </c>
      <c r="B1952" t="s">
        <v>3313</v>
      </c>
      <c r="C1952" t="s">
        <v>1705</v>
      </c>
      <c r="D1952" t="s">
        <v>3188</v>
      </c>
      <c r="E1952" t="s">
        <v>2367</v>
      </c>
      <c r="F1952" s="5">
        <v>2875.2</v>
      </c>
      <c r="AA1952" s="11"/>
      <c r="AB1952" s="11"/>
      <c r="AC1952" s="11"/>
    </row>
    <row r="1953" spans="1:29">
      <c r="A1953" s="4">
        <v>910500188215</v>
      </c>
      <c r="B1953" t="s">
        <v>3314</v>
      </c>
      <c r="C1953" t="s">
        <v>1705</v>
      </c>
      <c r="D1953" t="s">
        <v>3188</v>
      </c>
      <c r="E1953" t="s">
        <v>2367</v>
      </c>
      <c r="F1953" s="5">
        <v>2272.7999999999997</v>
      </c>
      <c r="AA1953" s="11" t="str">
        <f>HYPERLINK(VLOOKUP('Prof.LUM Signify new ver'!A1953,Table1[#All],2,FALSE),"Фото")</f>
        <v>Фото</v>
      </c>
      <c r="AB1953" s="11" t="str">
        <f>HYPERLINK(VLOOKUP('Prof.LUM Signify new ver'!A1953,Table1[#All],3,FALSE),"Паспорт продукту")</f>
        <v>Паспорт продукту</v>
      </c>
      <c r="AC1953" s="11" t="str">
        <f>HYPERLINK(VLOOKUP('Prof.LUM Signify new ver'!A1953,Table1[#All],4,FALSE),"Інструкція")</f>
        <v>Інструкція</v>
      </c>
    </row>
    <row r="1954" spans="1:29">
      <c r="A1954" s="4">
        <v>910930009518</v>
      </c>
      <c r="B1954" t="s">
        <v>3315</v>
      </c>
      <c r="C1954" t="s">
        <v>1705</v>
      </c>
      <c r="D1954" t="s">
        <v>3188</v>
      </c>
      <c r="E1954" t="s">
        <v>2367</v>
      </c>
      <c r="F1954" s="5">
        <v>309.59999999999997</v>
      </c>
      <c r="AA1954" s="11" t="str">
        <f>HYPERLINK(VLOOKUP('Prof.LUM Signify new ver'!A1954,Table1[#All],2,FALSE),"Фото")</f>
        <v>Фото</v>
      </c>
      <c r="AB1954" s="11" t="str">
        <f>HYPERLINK(VLOOKUP('Prof.LUM Signify new ver'!A1954,Table1[#All],3,FALSE),"Паспорт продукту")</f>
        <v>Паспорт продукту</v>
      </c>
      <c r="AC1954" s="11" t="str">
        <f>HYPERLINK(VLOOKUP('Prof.LUM Signify new ver'!A1954,Table1[#All],4,FALSE),"Інструкція")</f>
        <v>Інструкція</v>
      </c>
    </row>
    <row r="1955" spans="1:29">
      <c r="A1955" s="4">
        <v>910502558618</v>
      </c>
      <c r="B1955" t="s">
        <v>3316</v>
      </c>
      <c r="C1955" t="s">
        <v>1705</v>
      </c>
      <c r="D1955" t="s">
        <v>3188</v>
      </c>
      <c r="E1955" t="s">
        <v>2367</v>
      </c>
      <c r="F1955" s="5">
        <v>80.399999999999991</v>
      </c>
      <c r="AA1955" s="11" t="str">
        <f>HYPERLINK(VLOOKUP('Prof.LUM Signify new ver'!A1955,Table1[#All],2,FALSE),"Фото")</f>
        <v>Фото</v>
      </c>
      <c r="AB1955" s="11" t="str">
        <f>HYPERLINK(VLOOKUP('Prof.LUM Signify new ver'!A1955,Table1[#All],3,FALSE),"Паспорт продукту")</f>
        <v>Паспорт продукту</v>
      </c>
      <c r="AC1955" s="11" t="str">
        <f>HYPERLINK(VLOOKUP('Prof.LUM Signify new ver'!A1955,Table1[#All],4,FALSE),"Інструкція")</f>
        <v>Інструкція</v>
      </c>
    </row>
    <row r="1956" spans="1:29">
      <c r="A1956" s="4">
        <v>910503910233</v>
      </c>
      <c r="B1956" t="s">
        <v>3317</v>
      </c>
      <c r="C1956" t="s">
        <v>1705</v>
      </c>
      <c r="D1956" t="s">
        <v>3188</v>
      </c>
      <c r="E1956" t="s">
        <v>2367</v>
      </c>
      <c r="F1956" s="5">
        <v>80.399999999999991</v>
      </c>
      <c r="AA1956" s="11"/>
      <c r="AB1956" s="11"/>
      <c r="AC1956" s="11"/>
    </row>
    <row r="1957" spans="1:29">
      <c r="A1957" s="4">
        <v>910500187715</v>
      </c>
      <c r="B1957" t="s">
        <v>3318</v>
      </c>
      <c r="C1957" t="s">
        <v>1705</v>
      </c>
      <c r="D1957" t="s">
        <v>3188</v>
      </c>
      <c r="E1957" t="s">
        <v>2367</v>
      </c>
      <c r="F1957" s="5">
        <v>80.399999999999991</v>
      </c>
      <c r="AA1957" s="11" t="str">
        <f>HYPERLINK(VLOOKUP('Prof.LUM Signify new ver'!A1957,Table1[#All],2,FALSE),"Фото")</f>
        <v>Фото</v>
      </c>
      <c r="AB1957" s="11" t="str">
        <f>HYPERLINK(VLOOKUP('Prof.LUM Signify new ver'!A1957,Table1[#All],3,FALSE),"Паспорт продукту")</f>
        <v>Паспорт продукту</v>
      </c>
      <c r="AC1957" s="11" t="str">
        <f>HYPERLINK(VLOOKUP('Prof.LUM Signify new ver'!A1957,Table1[#All],4,FALSE),"Інструкція")</f>
        <v>Інструкція</v>
      </c>
    </row>
    <row r="1958" spans="1:29">
      <c r="A1958" s="4">
        <v>910502558418</v>
      </c>
      <c r="B1958" t="s">
        <v>3319</v>
      </c>
      <c r="C1958" t="s">
        <v>1705</v>
      </c>
      <c r="D1958" t="s">
        <v>3188</v>
      </c>
      <c r="E1958" t="s">
        <v>2367</v>
      </c>
      <c r="F1958" s="5">
        <v>496.79999999999995</v>
      </c>
      <c r="M1958" t="s">
        <v>2247</v>
      </c>
      <c r="AA1958" s="11" t="str">
        <f>HYPERLINK(VLOOKUP('Prof.LUM Signify new ver'!A1958,Table1[#All],2,FALSE),"Фото")</f>
        <v>Фото</v>
      </c>
      <c r="AB1958" s="11" t="str">
        <f>HYPERLINK(VLOOKUP('Prof.LUM Signify new ver'!A1958,Table1[#All],3,FALSE),"Паспорт продукту")</f>
        <v>Паспорт продукту</v>
      </c>
      <c r="AC1958" s="11" t="str">
        <f>HYPERLINK(VLOOKUP('Prof.LUM Signify new ver'!A1958,Table1[#All],4,FALSE),"Інструкція")</f>
        <v>Інструкція</v>
      </c>
    </row>
    <row r="1959" spans="1:29">
      <c r="A1959" s="4">
        <v>910503910215</v>
      </c>
      <c r="B1959" t="s">
        <v>3320</v>
      </c>
      <c r="C1959" t="s">
        <v>1705</v>
      </c>
      <c r="D1959" t="s">
        <v>3188</v>
      </c>
      <c r="E1959" t="s">
        <v>2367</v>
      </c>
      <c r="F1959" s="5">
        <v>496.79999999999995</v>
      </c>
      <c r="AA1959" s="11"/>
      <c r="AB1959" s="11"/>
      <c r="AC1959" s="11"/>
    </row>
    <row r="1960" spans="1:29">
      <c r="A1960" s="4">
        <v>910500187315</v>
      </c>
      <c r="B1960" t="s">
        <v>3321</v>
      </c>
      <c r="C1960" t="s">
        <v>1705</v>
      </c>
      <c r="D1960" t="s">
        <v>3188</v>
      </c>
      <c r="E1960" t="s">
        <v>2367</v>
      </c>
      <c r="F1960" s="5">
        <v>496.79999999999995</v>
      </c>
      <c r="M1960" t="s">
        <v>2247</v>
      </c>
      <c r="AA1960" s="11" t="str">
        <f>HYPERLINK(VLOOKUP('Prof.LUM Signify new ver'!A1960,Table1[#All],2,FALSE),"Фото")</f>
        <v>Фото</v>
      </c>
      <c r="AB1960" s="11" t="str">
        <f>HYPERLINK(VLOOKUP('Prof.LUM Signify new ver'!A1960,Table1[#All],3,FALSE),"Паспорт продукту")</f>
        <v>Паспорт продукту</v>
      </c>
      <c r="AC1960" s="11" t="str">
        <f>HYPERLINK(VLOOKUP('Prof.LUM Signify new ver'!A1960,Table1[#All],4,FALSE),"Інструкція")</f>
        <v>Інструкція</v>
      </c>
    </row>
    <row r="1961" spans="1:29">
      <c r="A1961" s="4">
        <v>910502558518</v>
      </c>
      <c r="B1961" t="s">
        <v>3322</v>
      </c>
      <c r="C1961" t="s">
        <v>1705</v>
      </c>
      <c r="D1961" t="s">
        <v>3188</v>
      </c>
      <c r="E1961" t="s">
        <v>2367</v>
      </c>
      <c r="F1961" s="5">
        <v>496.79999999999995</v>
      </c>
      <c r="M1961" t="s">
        <v>2247</v>
      </c>
      <c r="AA1961" s="11" t="str">
        <f>HYPERLINK(VLOOKUP('Prof.LUM Signify new ver'!A1961,Table1[#All],2,FALSE),"Фото")</f>
        <v>Фото</v>
      </c>
      <c r="AB1961" s="11" t="str">
        <f>HYPERLINK(VLOOKUP('Prof.LUM Signify new ver'!A1961,Table1[#All],3,FALSE),"Паспорт продукту")</f>
        <v>Паспорт продукту</v>
      </c>
      <c r="AC1961" s="11" t="str">
        <f>HYPERLINK(VLOOKUP('Prof.LUM Signify new ver'!A1961,Table1[#All],4,FALSE),"Інструкція")</f>
        <v>Інструкція</v>
      </c>
    </row>
    <row r="1962" spans="1:29">
      <c r="A1962" s="4">
        <v>910503910214</v>
      </c>
      <c r="B1962" t="s">
        <v>3323</v>
      </c>
      <c r="C1962" t="s">
        <v>1705</v>
      </c>
      <c r="D1962" t="s">
        <v>3188</v>
      </c>
      <c r="E1962" t="s">
        <v>2367</v>
      </c>
      <c r="F1962" s="5">
        <v>496.79999999999995</v>
      </c>
      <c r="AA1962" s="11"/>
      <c r="AB1962" s="11"/>
      <c r="AC1962" s="11"/>
    </row>
    <row r="1963" spans="1:29">
      <c r="A1963" s="4">
        <v>910500187215</v>
      </c>
      <c r="B1963" t="s">
        <v>3324</v>
      </c>
      <c r="C1963" t="s">
        <v>1705</v>
      </c>
      <c r="D1963" t="s">
        <v>3188</v>
      </c>
      <c r="E1963" t="s">
        <v>2367</v>
      </c>
      <c r="F1963" s="5">
        <v>496.79999999999995</v>
      </c>
      <c r="M1963" t="s">
        <v>2247</v>
      </c>
      <c r="AA1963" s="11" t="str">
        <f>HYPERLINK(VLOOKUP('Prof.LUM Signify new ver'!A1963,Table1[#All],2,FALSE),"Фото")</f>
        <v>Фото</v>
      </c>
      <c r="AB1963" s="11" t="str">
        <f>HYPERLINK(VLOOKUP('Prof.LUM Signify new ver'!A1963,Table1[#All],3,FALSE),"Паспорт продукту")</f>
        <v>Паспорт продукту</v>
      </c>
      <c r="AC1963" s="11" t="str">
        <f>HYPERLINK(VLOOKUP('Prof.LUM Signify new ver'!A1963,Table1[#All],4,FALSE),"Інструкція")</f>
        <v>Інструкція</v>
      </c>
    </row>
    <row r="1964" spans="1:29">
      <c r="A1964" s="4">
        <v>910502558718</v>
      </c>
      <c r="B1964" t="s">
        <v>3325</v>
      </c>
      <c r="C1964" t="s">
        <v>1705</v>
      </c>
      <c r="D1964" t="s">
        <v>3188</v>
      </c>
      <c r="E1964" t="s">
        <v>2367</v>
      </c>
      <c r="F1964" s="5">
        <v>333.59999999999997</v>
      </c>
      <c r="M1964" t="s">
        <v>2247</v>
      </c>
      <c r="AA1964" s="11" t="str">
        <f>HYPERLINK(VLOOKUP('Prof.LUM Signify new ver'!A1964,Table1[#All],2,FALSE),"Фото")</f>
        <v>Фото</v>
      </c>
      <c r="AB1964" s="11" t="str">
        <f>HYPERLINK(VLOOKUP('Prof.LUM Signify new ver'!A1964,Table1[#All],3,FALSE),"Паспорт продукту")</f>
        <v>Паспорт продукту</v>
      </c>
      <c r="AC1964" s="11" t="str">
        <f>HYPERLINK(VLOOKUP('Prof.LUM Signify new ver'!A1964,Table1[#All],4,FALSE),"Інструкція")</f>
        <v>Інструкція</v>
      </c>
    </row>
    <row r="1965" spans="1:29">
      <c r="A1965" s="4">
        <v>910503910217</v>
      </c>
      <c r="B1965" t="s">
        <v>3326</v>
      </c>
      <c r="C1965" t="s">
        <v>1705</v>
      </c>
      <c r="D1965" t="s">
        <v>3188</v>
      </c>
      <c r="E1965" t="s">
        <v>2367</v>
      </c>
      <c r="F1965" s="5">
        <v>333.59999999999997</v>
      </c>
      <c r="AA1965" s="11"/>
      <c r="AB1965" s="11"/>
      <c r="AC1965" s="11"/>
    </row>
    <row r="1966" spans="1:29">
      <c r="A1966" s="4">
        <v>910500187415</v>
      </c>
      <c r="B1966" t="s">
        <v>3327</v>
      </c>
      <c r="C1966" t="s">
        <v>1705</v>
      </c>
      <c r="D1966" t="s">
        <v>3188</v>
      </c>
      <c r="E1966" t="s">
        <v>2367</v>
      </c>
      <c r="F1966" s="5">
        <v>333.59999999999997</v>
      </c>
      <c r="AA1966" s="11" t="str">
        <f>HYPERLINK(VLOOKUP('Prof.LUM Signify new ver'!A1966,Table1[#All],2,FALSE),"Фото")</f>
        <v>Фото</v>
      </c>
      <c r="AB1966" s="11" t="str">
        <f>HYPERLINK(VLOOKUP('Prof.LUM Signify new ver'!A1966,Table1[#All],3,FALSE),"Паспорт продукту")</f>
        <v>Паспорт продукту</v>
      </c>
      <c r="AC1966" s="11" t="str">
        <f>HYPERLINK(VLOOKUP('Prof.LUM Signify new ver'!A1966,Table1[#All],4,FALSE),"Інструкція")</f>
        <v>Інструкція</v>
      </c>
    </row>
    <row r="1967" spans="1:29">
      <c r="A1967" s="4">
        <v>910503910230</v>
      </c>
      <c r="B1967" t="s">
        <v>3328</v>
      </c>
      <c r="C1967" t="s">
        <v>1705</v>
      </c>
      <c r="D1967" t="s">
        <v>3188</v>
      </c>
      <c r="E1967" t="s">
        <v>2367</v>
      </c>
      <c r="F1967" s="5">
        <v>2032.8</v>
      </c>
      <c r="AA1967" s="11"/>
      <c r="AB1967" s="11"/>
      <c r="AC1967" s="11"/>
    </row>
    <row r="1968" spans="1:29">
      <c r="A1968" s="4">
        <v>910503910229</v>
      </c>
      <c r="B1968" t="s">
        <v>3329</v>
      </c>
      <c r="C1968" t="s">
        <v>1705</v>
      </c>
      <c r="D1968" t="s">
        <v>3188</v>
      </c>
      <c r="E1968" t="s">
        <v>2367</v>
      </c>
      <c r="F1968" s="5">
        <v>2032.8</v>
      </c>
      <c r="AA1968" s="11"/>
      <c r="AB1968" s="11"/>
      <c r="AC1968" s="11"/>
    </row>
    <row r="1969" spans="1:29">
      <c r="A1969" s="4">
        <v>910500188115</v>
      </c>
      <c r="B1969" t="s">
        <v>3330</v>
      </c>
      <c r="C1969" t="s">
        <v>1705</v>
      </c>
      <c r="D1969" t="s">
        <v>3188</v>
      </c>
      <c r="E1969" t="s">
        <v>2367</v>
      </c>
      <c r="F1969" s="5">
        <v>2032.8</v>
      </c>
      <c r="AA1969" s="11" t="str">
        <f>HYPERLINK(VLOOKUP('Prof.LUM Signify new ver'!A1969,Table1[#All],2,FALSE),"Фото")</f>
        <v>Фото</v>
      </c>
      <c r="AB1969" s="11" t="str">
        <f>HYPERLINK(VLOOKUP('Prof.LUM Signify new ver'!A1969,Table1[#All],3,FALSE),"Паспорт продукту")</f>
        <v>Паспорт продукту</v>
      </c>
      <c r="AC1969" s="11" t="str">
        <f>HYPERLINK(VLOOKUP('Prof.LUM Signify new ver'!A1969,Table1[#All],4,FALSE),"Інструкція")</f>
        <v>Інструкція</v>
      </c>
    </row>
    <row r="1970" spans="1:29">
      <c r="A1970" s="4">
        <v>910503910225</v>
      </c>
      <c r="B1970" t="s">
        <v>3331</v>
      </c>
      <c r="C1970" t="s">
        <v>1705</v>
      </c>
      <c r="D1970" t="s">
        <v>3188</v>
      </c>
      <c r="E1970" t="s">
        <v>2367</v>
      </c>
      <c r="F1970" s="5">
        <v>2032.8</v>
      </c>
      <c r="AA1970" s="11"/>
      <c r="AB1970" s="11"/>
      <c r="AC1970" s="11"/>
    </row>
    <row r="1971" spans="1:29">
      <c r="A1971" s="4">
        <v>910502559018</v>
      </c>
      <c r="B1971" t="s">
        <v>3332</v>
      </c>
      <c r="C1971" t="s">
        <v>1705</v>
      </c>
      <c r="D1971" t="s">
        <v>3188</v>
      </c>
      <c r="E1971" t="s">
        <v>2367</v>
      </c>
      <c r="F1971" s="5">
        <v>2032.8</v>
      </c>
      <c r="AA1971" s="11" t="str">
        <f>HYPERLINK(VLOOKUP('Prof.LUM Signify new ver'!A1971,Table1[#All],2,FALSE),"Фото")</f>
        <v>Фото</v>
      </c>
      <c r="AB1971" s="11" t="str">
        <f>HYPERLINK(VLOOKUP('Prof.LUM Signify new ver'!A1971,Table1[#All],3,FALSE),"Паспорт продукту")</f>
        <v>Паспорт продукту</v>
      </c>
      <c r="AC1971" s="11" t="str">
        <f>HYPERLINK(VLOOKUP('Prof.LUM Signify new ver'!A1971,Table1[#All],4,FALSE),"Інструкція")</f>
        <v>Інструкція</v>
      </c>
    </row>
    <row r="1972" spans="1:29">
      <c r="A1972" s="4">
        <v>910503910223</v>
      </c>
      <c r="B1972" t="s">
        <v>3333</v>
      </c>
      <c r="C1972" t="s">
        <v>1705</v>
      </c>
      <c r="D1972" t="s">
        <v>3188</v>
      </c>
      <c r="E1972" t="s">
        <v>2367</v>
      </c>
      <c r="F1972" s="5">
        <v>2032.8</v>
      </c>
      <c r="AA1972" s="11"/>
      <c r="AB1972" s="11"/>
      <c r="AC1972" s="11"/>
    </row>
    <row r="1973" spans="1:29">
      <c r="A1973" s="4">
        <v>910500188015</v>
      </c>
      <c r="B1973" t="s">
        <v>3334</v>
      </c>
      <c r="C1973" t="s">
        <v>1705</v>
      </c>
      <c r="D1973" t="s">
        <v>3188</v>
      </c>
      <c r="E1973" t="s">
        <v>2367</v>
      </c>
      <c r="F1973" s="5">
        <v>2032.8</v>
      </c>
      <c r="AA1973" s="11" t="str">
        <f>HYPERLINK(VLOOKUP('Prof.LUM Signify new ver'!A1973,Table1[#All],2,FALSE),"Фото")</f>
        <v>Фото</v>
      </c>
      <c r="AB1973" s="11" t="str">
        <f>HYPERLINK(VLOOKUP('Prof.LUM Signify new ver'!A1973,Table1[#All],3,FALSE),"Паспорт продукту")</f>
        <v>Паспорт продукту</v>
      </c>
      <c r="AC1973" s="11" t="str">
        <f>HYPERLINK(VLOOKUP('Prof.LUM Signify new ver'!A1973,Table1[#All],4,FALSE),"Інструкція")</f>
        <v>Інструкція</v>
      </c>
    </row>
    <row r="1974" spans="1:29">
      <c r="A1974" s="4">
        <v>910503910231</v>
      </c>
      <c r="B1974" t="s">
        <v>3335</v>
      </c>
      <c r="C1974" t="s">
        <v>1705</v>
      </c>
      <c r="D1974" t="s">
        <v>3188</v>
      </c>
      <c r="E1974" t="s">
        <v>2367</v>
      </c>
      <c r="F1974" s="5">
        <v>2032.8</v>
      </c>
      <c r="AA1974" s="11"/>
      <c r="AB1974" s="11"/>
      <c r="AC1974" s="11"/>
    </row>
    <row r="1975" spans="1:29">
      <c r="A1975" s="4">
        <v>912300024403</v>
      </c>
      <c r="B1975" t="s">
        <v>3336</v>
      </c>
      <c r="C1975" t="s">
        <v>1705</v>
      </c>
      <c r="D1975" t="s">
        <v>1705</v>
      </c>
      <c r="E1975" t="s">
        <v>163</v>
      </c>
      <c r="F1975" s="5">
        <v>86734.8</v>
      </c>
      <c r="AA1975" s="11"/>
      <c r="AB1975" s="11"/>
      <c r="AC1975" s="11"/>
    </row>
    <row r="1976" spans="1:29">
      <c r="A1976" s="4">
        <v>911401746102</v>
      </c>
      <c r="B1976" t="s">
        <v>3337</v>
      </c>
      <c r="C1976" t="s">
        <v>2293</v>
      </c>
      <c r="D1976" t="s">
        <v>3338</v>
      </c>
      <c r="E1976" t="s">
        <v>185</v>
      </c>
      <c r="F1976" s="5">
        <v>30556.799999999999</v>
      </c>
      <c r="H1976" t="s">
        <v>157</v>
      </c>
      <c r="I1976" t="s">
        <v>3339</v>
      </c>
      <c r="J1976" t="s">
        <v>3340</v>
      </c>
      <c r="M1976" t="s">
        <v>3341</v>
      </c>
      <c r="Y1976" t="s">
        <v>38</v>
      </c>
      <c r="AA1976" s="11" t="str">
        <f>HYPERLINK(VLOOKUP('Prof.LUM Signify new ver'!A1976,Table1[#All],2,FALSE),"Фото")</f>
        <v>Фото</v>
      </c>
      <c r="AB1976" s="11" t="str">
        <f>HYPERLINK(VLOOKUP('Prof.LUM Signify new ver'!A1976,Table1[#All],3,FALSE),"Паспорт продукту")</f>
        <v>Паспорт продукту</v>
      </c>
      <c r="AC1976" s="11" t="str">
        <f>HYPERLINK(VLOOKUP('Prof.LUM Signify new ver'!A1976,Table1[#All],4,FALSE),"Інструкція")</f>
        <v>Інструкція</v>
      </c>
    </row>
    <row r="1977" spans="1:29">
      <c r="A1977" s="4">
        <v>911401756682</v>
      </c>
      <c r="B1977" t="s">
        <v>3342</v>
      </c>
      <c r="C1977" t="s">
        <v>2293</v>
      </c>
      <c r="D1977" t="s">
        <v>3338</v>
      </c>
      <c r="E1977" t="s">
        <v>185</v>
      </c>
      <c r="F1977" s="5">
        <v>7305.5999999999995</v>
      </c>
      <c r="H1977" t="s">
        <v>3343</v>
      </c>
      <c r="I1977" t="s">
        <v>3344</v>
      </c>
      <c r="J1977" t="s">
        <v>1599</v>
      </c>
      <c r="M1977" t="s">
        <v>3345</v>
      </c>
      <c r="Y1977" t="s">
        <v>195</v>
      </c>
      <c r="AA1977" s="11" t="str">
        <f>HYPERLINK(VLOOKUP('Prof.LUM Signify new ver'!A1977,Table1[#All],2,FALSE),"Фото")</f>
        <v>Фото</v>
      </c>
      <c r="AB1977" s="11" t="str">
        <f>HYPERLINK(VLOOKUP('Prof.LUM Signify new ver'!A1977,Table1[#All],3,FALSE),"Паспорт продукту")</f>
        <v>Паспорт продукту</v>
      </c>
      <c r="AC1977" s="11" t="str">
        <f>HYPERLINK(VLOOKUP('Prof.LUM Signify new ver'!A1977,Table1[#All],4,FALSE),"Інструкція")</f>
        <v>Інструкція</v>
      </c>
    </row>
    <row r="1978" spans="1:29">
      <c r="A1978" s="4">
        <v>911401756692</v>
      </c>
      <c r="B1978" t="s">
        <v>3346</v>
      </c>
      <c r="C1978" t="s">
        <v>2293</v>
      </c>
      <c r="D1978" t="s">
        <v>3338</v>
      </c>
      <c r="E1978" t="s">
        <v>185</v>
      </c>
      <c r="F1978" s="5">
        <v>7231.2</v>
      </c>
      <c r="H1978" t="s">
        <v>3343</v>
      </c>
      <c r="I1978" t="s">
        <v>3344</v>
      </c>
      <c r="J1978" t="s">
        <v>1599</v>
      </c>
      <c r="M1978" t="s">
        <v>3345</v>
      </c>
      <c r="Y1978" t="s">
        <v>195</v>
      </c>
      <c r="AA1978" s="11" t="str">
        <f>HYPERLINK(VLOOKUP('Prof.LUM Signify new ver'!A1978,Table1[#All],2,FALSE),"Фото")</f>
        <v>Фото</v>
      </c>
      <c r="AB1978" s="11" t="str">
        <f>HYPERLINK(VLOOKUP('Prof.LUM Signify new ver'!A1978,Table1[#All],3,FALSE),"Паспорт продукту")</f>
        <v>Паспорт продукту</v>
      </c>
      <c r="AC1978" s="11" t="str">
        <f>HYPERLINK(VLOOKUP('Prof.LUM Signify new ver'!A1978,Table1[#All],4,FALSE),"Інструкція")</f>
        <v>Інструкція</v>
      </c>
    </row>
    <row r="1979" spans="1:29">
      <c r="A1979" s="4">
        <v>911401779642</v>
      </c>
      <c r="B1979" t="s">
        <v>3347</v>
      </c>
      <c r="C1979" t="s">
        <v>2293</v>
      </c>
      <c r="D1979" t="s">
        <v>3338</v>
      </c>
      <c r="E1979" t="s">
        <v>185</v>
      </c>
      <c r="F1979" s="5">
        <v>57726</v>
      </c>
      <c r="H1979" t="s">
        <v>3348</v>
      </c>
      <c r="I1979" t="s">
        <v>3349</v>
      </c>
      <c r="J1979" t="s">
        <v>3350</v>
      </c>
      <c r="M1979" t="s">
        <v>3351</v>
      </c>
      <c r="X1979" t="s">
        <v>219</v>
      </c>
      <c r="Y1979" t="s">
        <v>38</v>
      </c>
      <c r="AA1979" s="11" t="str">
        <f>HYPERLINK(VLOOKUP('Prof.LUM Signify new ver'!A1979,Table1[#All],2,FALSE),"Фото")</f>
        <v>Фото</v>
      </c>
      <c r="AB1979" s="11" t="str">
        <f>HYPERLINK(VLOOKUP('Prof.LUM Signify new ver'!A1979,Table1[#All],3,FALSE),"Паспорт продукту")</f>
        <v>Паспорт продукту</v>
      </c>
      <c r="AC1979" s="11" t="str">
        <f>HYPERLINK(VLOOKUP('Prof.LUM Signify new ver'!A1979,Table1[#All],4,FALSE),"Інструкція")</f>
        <v>Інструкція</v>
      </c>
    </row>
    <row r="1980" spans="1:29">
      <c r="A1980" s="4">
        <v>911401779652</v>
      </c>
      <c r="B1980" t="s">
        <v>3352</v>
      </c>
      <c r="C1980" t="s">
        <v>2293</v>
      </c>
      <c r="D1980" t="s">
        <v>3338</v>
      </c>
      <c r="E1980" t="s">
        <v>185</v>
      </c>
      <c r="F1980" s="5">
        <v>4216.8</v>
      </c>
      <c r="H1980" t="s">
        <v>3353</v>
      </c>
      <c r="I1980" t="s">
        <v>1431</v>
      </c>
      <c r="J1980" t="s">
        <v>1431</v>
      </c>
      <c r="M1980" t="s">
        <v>3354</v>
      </c>
      <c r="X1980" t="s">
        <v>219</v>
      </c>
      <c r="Y1980" t="s">
        <v>38</v>
      </c>
      <c r="AA1980" s="11" t="str">
        <f>HYPERLINK(VLOOKUP('Prof.LUM Signify new ver'!A1980,Table1[#All],2,FALSE),"Фото")</f>
        <v>Фото</v>
      </c>
      <c r="AB1980" s="11" t="str">
        <f>HYPERLINK(VLOOKUP('Prof.LUM Signify new ver'!A1980,Table1[#All],3,FALSE),"Паспорт продукту")</f>
        <v>Паспорт продукту</v>
      </c>
      <c r="AC1980" s="11" t="str">
        <f>HYPERLINK(VLOOKUP('Prof.LUM Signify new ver'!A1980,Table1[#All],4,FALSE),"Інструкція")</f>
        <v>Інструкція</v>
      </c>
    </row>
    <row r="1981" spans="1:29">
      <c r="A1981" s="4">
        <v>911401756702</v>
      </c>
      <c r="B1981" t="s">
        <v>3355</v>
      </c>
      <c r="C1981" t="s">
        <v>2293</v>
      </c>
      <c r="D1981" t="s">
        <v>3338</v>
      </c>
      <c r="E1981" t="s">
        <v>185</v>
      </c>
      <c r="F1981" s="5">
        <v>8730</v>
      </c>
      <c r="H1981" t="s">
        <v>3343</v>
      </c>
      <c r="I1981" t="s">
        <v>3344</v>
      </c>
      <c r="J1981" t="s">
        <v>1599</v>
      </c>
      <c r="M1981" t="s">
        <v>3345</v>
      </c>
      <c r="Y1981" t="s">
        <v>195</v>
      </c>
      <c r="AA1981" s="11" t="str">
        <f>HYPERLINK(VLOOKUP('Prof.LUM Signify new ver'!A1981,Table1[#All],2,FALSE),"Фото")</f>
        <v>Фото</v>
      </c>
      <c r="AB1981" s="11" t="str">
        <f>HYPERLINK(VLOOKUP('Prof.LUM Signify new ver'!A1981,Table1[#All],3,FALSE),"Паспорт продукту")</f>
        <v>Паспорт продукту</v>
      </c>
      <c r="AC1981" s="11" t="str">
        <f>HYPERLINK(VLOOKUP('Prof.LUM Signify new ver'!A1981,Table1[#All],4,FALSE),"Інструкція")</f>
        <v>Інструкція</v>
      </c>
    </row>
    <row r="1982" spans="1:29">
      <c r="A1982" s="4">
        <v>911401756712</v>
      </c>
      <c r="B1982" t="s">
        <v>3356</v>
      </c>
      <c r="C1982" t="s">
        <v>2293</v>
      </c>
      <c r="D1982" t="s">
        <v>3338</v>
      </c>
      <c r="E1982" t="s">
        <v>185</v>
      </c>
      <c r="F1982" s="5">
        <v>8650.7999999999993</v>
      </c>
      <c r="H1982" t="s">
        <v>3343</v>
      </c>
      <c r="I1982" t="s">
        <v>3344</v>
      </c>
      <c r="J1982" t="s">
        <v>1599</v>
      </c>
      <c r="M1982" t="s">
        <v>3345</v>
      </c>
      <c r="Y1982" t="s">
        <v>195</v>
      </c>
      <c r="AA1982" s="11" t="str">
        <f>HYPERLINK(VLOOKUP('Prof.LUM Signify new ver'!A1982,Table1[#All],2,FALSE),"Фото")</f>
        <v>Фото</v>
      </c>
      <c r="AB1982" s="11" t="str">
        <f>HYPERLINK(VLOOKUP('Prof.LUM Signify new ver'!A1982,Table1[#All],3,FALSE),"Паспорт продукту")</f>
        <v>Паспорт продукту</v>
      </c>
      <c r="AC1982" s="11" t="str">
        <f>HYPERLINK(VLOOKUP('Prof.LUM Signify new ver'!A1982,Table1[#All],4,FALSE),"Інструкція")</f>
        <v>Інструкція</v>
      </c>
    </row>
    <row r="1983" spans="1:29">
      <c r="A1983" s="4">
        <v>911401779622</v>
      </c>
      <c r="B1983" t="s">
        <v>3357</v>
      </c>
      <c r="C1983" t="s">
        <v>1705</v>
      </c>
      <c r="D1983" t="s">
        <v>3081</v>
      </c>
      <c r="E1983" t="s">
        <v>185</v>
      </c>
      <c r="F1983" s="5">
        <v>2638.7999999999997</v>
      </c>
      <c r="G1983" t="s">
        <v>100</v>
      </c>
      <c r="H1983" t="s">
        <v>3358</v>
      </c>
      <c r="AA1983" s="11" t="str">
        <f>HYPERLINK(VLOOKUP('Prof.LUM Signify new ver'!A1983,Table1[#All],2,FALSE),"Фото")</f>
        <v>Фото</v>
      </c>
      <c r="AB1983" s="11" t="str">
        <f>HYPERLINK(VLOOKUP('Prof.LUM Signify new ver'!A1983,Table1[#All],3,FALSE),"Паспорт продукту")</f>
        <v>Паспорт продукту</v>
      </c>
      <c r="AC1983" s="11" t="str">
        <f>HYPERLINK(VLOOKUP('Prof.LUM Signify new ver'!A1983,Table1[#All],4,FALSE),"Інструкція")</f>
        <v>Інструкція</v>
      </c>
    </row>
    <row r="1984" spans="1:29">
      <c r="A1984" s="4">
        <v>911401742412</v>
      </c>
      <c r="B1984" t="s">
        <v>3359</v>
      </c>
      <c r="C1984" t="s">
        <v>1705</v>
      </c>
      <c r="D1984" t="s">
        <v>3081</v>
      </c>
      <c r="E1984" t="s">
        <v>185</v>
      </c>
      <c r="F1984" s="5">
        <v>3393.6</v>
      </c>
      <c r="H1984" t="s">
        <v>3360</v>
      </c>
      <c r="I1984" t="s">
        <v>3361</v>
      </c>
      <c r="J1984" t="s">
        <v>3360</v>
      </c>
      <c r="AA1984" s="11" t="str">
        <f>HYPERLINK(VLOOKUP('Prof.LUM Signify new ver'!A1984,Table1[#All],2,FALSE),"Фото")</f>
        <v>Фото</v>
      </c>
      <c r="AB1984" s="11" t="str">
        <f>HYPERLINK(VLOOKUP('Prof.LUM Signify new ver'!A1984,Table1[#All],3,FALSE),"Паспорт продукту")</f>
        <v>Паспорт продукту</v>
      </c>
      <c r="AC1984" s="11" t="str">
        <f>HYPERLINK(VLOOKUP('Prof.LUM Signify new ver'!A1984,Table1[#All],4,FALSE),"Інструкція")</f>
        <v>Інструкція</v>
      </c>
    </row>
    <row r="1985" spans="1:29">
      <c r="A1985" s="4">
        <v>911401742392</v>
      </c>
      <c r="B1985" t="s">
        <v>3362</v>
      </c>
      <c r="C1985" t="s">
        <v>1705</v>
      </c>
      <c r="D1985" t="s">
        <v>3081</v>
      </c>
      <c r="E1985" t="s">
        <v>185</v>
      </c>
      <c r="F1985" s="5">
        <v>5914.8</v>
      </c>
      <c r="I1985" t="s">
        <v>2368</v>
      </c>
      <c r="AA1985" s="11" t="str">
        <f>HYPERLINK(VLOOKUP('Prof.LUM Signify new ver'!A1985,Table1[#All],2,FALSE),"Фото")</f>
        <v>Фото</v>
      </c>
      <c r="AB1985" s="11" t="str">
        <f>HYPERLINK(VLOOKUP('Prof.LUM Signify new ver'!A1985,Table1[#All],3,FALSE),"Паспорт продукту")</f>
        <v>Паспорт продукту</v>
      </c>
      <c r="AC1985" s="11" t="str">
        <f>HYPERLINK(VLOOKUP('Prof.LUM Signify new ver'!A1985,Table1[#All],4,FALSE),"Інструкція")</f>
        <v>Інструкція</v>
      </c>
    </row>
    <row r="1986" spans="1:29">
      <c r="A1986" s="4">
        <v>911401742362</v>
      </c>
      <c r="B1986" t="s">
        <v>3363</v>
      </c>
      <c r="C1986" t="s">
        <v>1705</v>
      </c>
      <c r="D1986" t="s">
        <v>3081</v>
      </c>
      <c r="E1986" t="s">
        <v>185</v>
      </c>
      <c r="F1986" s="5">
        <v>8322</v>
      </c>
      <c r="I1986" t="s">
        <v>2368</v>
      </c>
      <c r="AA1986" s="11" t="str">
        <f>HYPERLINK(VLOOKUP('Prof.LUM Signify new ver'!A1986,Table1[#All],2,FALSE),"Фото")</f>
        <v>Фото</v>
      </c>
      <c r="AB1986" s="11" t="str">
        <f>HYPERLINK(VLOOKUP('Prof.LUM Signify new ver'!A1986,Table1[#All],3,FALSE),"Паспорт продукту")</f>
        <v>Паспорт продукту</v>
      </c>
      <c r="AC1986" s="11" t="str">
        <f>HYPERLINK(VLOOKUP('Prof.LUM Signify new ver'!A1986,Table1[#All],4,FALSE),"Інструкція")</f>
        <v>Інструкція</v>
      </c>
    </row>
    <row r="1987" spans="1:29">
      <c r="A1987" s="4">
        <v>911401756602</v>
      </c>
      <c r="B1987" t="s">
        <v>3364</v>
      </c>
      <c r="C1987" t="s">
        <v>1705</v>
      </c>
      <c r="D1987" t="s">
        <v>3081</v>
      </c>
      <c r="E1987" t="s">
        <v>185</v>
      </c>
      <c r="F1987" s="5">
        <v>3456</v>
      </c>
      <c r="I1987" t="s">
        <v>2036</v>
      </c>
      <c r="AA1987" s="11" t="str">
        <f>HYPERLINK(VLOOKUP('Prof.LUM Signify new ver'!A1987,Table1[#All],2,FALSE),"Фото")</f>
        <v>Фото</v>
      </c>
      <c r="AB1987" s="11" t="str">
        <f>HYPERLINK(VLOOKUP('Prof.LUM Signify new ver'!A1987,Table1[#All],3,FALSE),"Паспорт продукту")</f>
        <v>Паспорт продукту</v>
      </c>
      <c r="AC1987" s="11" t="str">
        <f>HYPERLINK(VLOOKUP('Prof.LUM Signify new ver'!A1987,Table1[#All],4,FALSE),"Інструкція")</f>
        <v>Інструкція</v>
      </c>
    </row>
    <row r="1988" spans="1:29">
      <c r="A1988" s="4">
        <v>911401742382</v>
      </c>
      <c r="B1988" t="s">
        <v>3365</v>
      </c>
      <c r="C1988" t="s">
        <v>1705</v>
      </c>
      <c r="D1988" t="s">
        <v>3081</v>
      </c>
      <c r="E1988" t="s">
        <v>185</v>
      </c>
      <c r="F1988" s="5">
        <v>5431.2</v>
      </c>
      <c r="I1988" t="s">
        <v>2368</v>
      </c>
      <c r="AA1988" s="11" t="str">
        <f>HYPERLINK(VLOOKUP('Prof.LUM Signify new ver'!A1988,Table1[#All],2,FALSE),"Фото")</f>
        <v>Фото</v>
      </c>
      <c r="AB1988" s="11" t="str">
        <f>HYPERLINK(VLOOKUP('Prof.LUM Signify new ver'!A1988,Table1[#All],3,FALSE),"Паспорт продукту")</f>
        <v>Паспорт продукту</v>
      </c>
      <c r="AC1988" s="11" t="str">
        <f>HYPERLINK(VLOOKUP('Prof.LUM Signify new ver'!A1988,Table1[#All],4,FALSE),"Інструкція")</f>
        <v>Інструкція</v>
      </c>
    </row>
    <row r="1989" spans="1:29">
      <c r="A1989" s="4">
        <v>911401742332</v>
      </c>
      <c r="B1989" t="s">
        <v>3366</v>
      </c>
      <c r="C1989" t="s">
        <v>1705</v>
      </c>
      <c r="D1989" t="s">
        <v>3081</v>
      </c>
      <c r="E1989" t="s">
        <v>185</v>
      </c>
      <c r="F1989" s="5">
        <v>6148.8</v>
      </c>
      <c r="I1989" t="s">
        <v>2368</v>
      </c>
      <c r="AA1989" s="11" t="str">
        <f>HYPERLINK(VLOOKUP('Prof.LUM Signify new ver'!A1989,Table1[#All],2,FALSE),"Фото")</f>
        <v>Фото</v>
      </c>
      <c r="AB1989" s="11" t="str">
        <f>HYPERLINK(VLOOKUP('Prof.LUM Signify new ver'!A1989,Table1[#All],3,FALSE),"Паспорт продукту")</f>
        <v>Паспорт продукту</v>
      </c>
      <c r="AC1989" s="11" t="str">
        <f>HYPERLINK(VLOOKUP('Prof.LUM Signify new ver'!A1989,Table1[#All],4,FALSE),"Інструкція")</f>
        <v>Інструкція</v>
      </c>
    </row>
    <row r="1990" spans="1:29">
      <c r="A1990" s="4">
        <v>911401742352</v>
      </c>
      <c r="B1990" t="s">
        <v>3367</v>
      </c>
      <c r="C1990" t="s">
        <v>1705</v>
      </c>
      <c r="D1990" t="s">
        <v>3081</v>
      </c>
      <c r="E1990" t="s">
        <v>185</v>
      </c>
      <c r="F1990" s="5">
        <v>6445.2</v>
      </c>
      <c r="I1990" t="s">
        <v>2368</v>
      </c>
      <c r="AA1990" s="11" t="str">
        <f>HYPERLINK(VLOOKUP('Prof.LUM Signify new ver'!A1990,Table1[#All],2,FALSE),"Фото")</f>
        <v>Фото</v>
      </c>
      <c r="AB1990" s="11" t="str">
        <f>HYPERLINK(VLOOKUP('Prof.LUM Signify new ver'!A1990,Table1[#All],3,FALSE),"Паспорт продукту")</f>
        <v>Паспорт продукту</v>
      </c>
      <c r="AC1990" s="11" t="str">
        <f>HYPERLINK(VLOOKUP('Prof.LUM Signify new ver'!A1990,Table1[#All],4,FALSE),"Інструкція")</f>
        <v>Інструкція</v>
      </c>
    </row>
    <row r="1991" spans="1:29">
      <c r="A1991" s="4">
        <v>911401756612</v>
      </c>
      <c r="B1991" t="s">
        <v>3368</v>
      </c>
      <c r="C1991" t="s">
        <v>2293</v>
      </c>
      <c r="D1991" t="s">
        <v>3338</v>
      </c>
      <c r="E1991" t="s">
        <v>185</v>
      </c>
      <c r="F1991" s="5">
        <v>302613.59999999998</v>
      </c>
      <c r="H1991" t="s">
        <v>3369</v>
      </c>
      <c r="I1991" t="s">
        <v>3370</v>
      </c>
      <c r="J1991" t="s">
        <v>1125</v>
      </c>
      <c r="M1991" t="s">
        <v>3371</v>
      </c>
      <c r="Y1991" t="s">
        <v>38</v>
      </c>
      <c r="AA1991" s="11" t="str">
        <f>HYPERLINK(VLOOKUP('Prof.LUM Signify new ver'!A1991,Table1[#All],2,FALSE),"Фото")</f>
        <v>Фото</v>
      </c>
      <c r="AB1991" s="11" t="str">
        <f>HYPERLINK(VLOOKUP('Prof.LUM Signify new ver'!A1991,Table1[#All],3,FALSE),"Паспорт продукту")</f>
        <v>Паспорт продукту</v>
      </c>
      <c r="AC1991" s="11" t="str">
        <f>HYPERLINK(VLOOKUP('Prof.LUM Signify new ver'!A1991,Table1[#All],4,FALSE),"Інструкція")</f>
        <v>Інструкція</v>
      </c>
    </row>
    <row r="1992" spans="1:29">
      <c r="A1992" s="4">
        <v>911401756622</v>
      </c>
      <c r="B1992" t="s">
        <v>3372</v>
      </c>
      <c r="C1992" t="s">
        <v>2293</v>
      </c>
      <c r="D1992" t="s">
        <v>3338</v>
      </c>
      <c r="E1992" t="s">
        <v>185</v>
      </c>
      <c r="F1992" s="5">
        <v>300321.59999999998</v>
      </c>
      <c r="H1992" t="s">
        <v>3369</v>
      </c>
      <c r="I1992" t="s">
        <v>3370</v>
      </c>
      <c r="J1992" t="s">
        <v>1125</v>
      </c>
      <c r="M1992" t="s">
        <v>3371</v>
      </c>
      <c r="Y1992" t="s">
        <v>38</v>
      </c>
      <c r="AA1992" s="11" t="str">
        <f>HYPERLINK(VLOOKUP('Prof.LUM Signify new ver'!A1992,Table1[#All],2,FALSE),"Фото")</f>
        <v>Фото</v>
      </c>
      <c r="AB1992" s="11" t="str">
        <f>HYPERLINK(VLOOKUP('Prof.LUM Signify new ver'!A1992,Table1[#All],3,FALSE),"Паспорт продукту")</f>
        <v>Паспорт продукту</v>
      </c>
      <c r="AC1992" s="11" t="str">
        <f>HYPERLINK(VLOOKUP('Prof.LUM Signify new ver'!A1992,Table1[#All],4,FALSE),"Інструкція")</f>
        <v>Інструкція</v>
      </c>
    </row>
    <row r="1993" spans="1:29">
      <c r="A1993" s="4">
        <v>911401772862</v>
      </c>
      <c r="B1993" t="s">
        <v>3373</v>
      </c>
      <c r="C1993" t="s">
        <v>1705</v>
      </c>
      <c r="D1993" t="s">
        <v>3338</v>
      </c>
      <c r="E1993" t="s">
        <v>185</v>
      </c>
      <c r="F1993" s="5">
        <v>174141.6</v>
      </c>
      <c r="H1993" t="s">
        <v>3374</v>
      </c>
      <c r="I1993" t="s">
        <v>3375</v>
      </c>
      <c r="J1993" t="s">
        <v>2869</v>
      </c>
      <c r="M1993" t="s">
        <v>3376</v>
      </c>
      <c r="X1993" t="s">
        <v>37</v>
      </c>
      <c r="Y1993" t="s">
        <v>38</v>
      </c>
      <c r="AA1993" s="11" t="str">
        <f>HYPERLINK(VLOOKUP('Prof.LUM Signify new ver'!A1993,Table1[#All],2,FALSE),"Фото")</f>
        <v>Фото</v>
      </c>
      <c r="AB1993" s="11" t="str">
        <f>HYPERLINK(VLOOKUP('Prof.LUM Signify new ver'!A1993,Table1[#All],3,FALSE),"Паспорт продукту")</f>
        <v>Паспорт продукту</v>
      </c>
      <c r="AC1993" s="11" t="str">
        <f>HYPERLINK(VLOOKUP('Prof.LUM Signify new ver'!A1993,Table1[#All],4,FALSE),"Інструкція")</f>
        <v>Інструкція</v>
      </c>
    </row>
    <row r="1994" spans="1:29">
      <c r="A1994" s="4">
        <v>911401756632</v>
      </c>
      <c r="B1994" t="s">
        <v>3377</v>
      </c>
      <c r="C1994" t="s">
        <v>2293</v>
      </c>
      <c r="D1994" t="s">
        <v>3338</v>
      </c>
      <c r="E1994" t="s">
        <v>185</v>
      </c>
      <c r="F1994" s="5">
        <v>52094.400000000001</v>
      </c>
      <c r="H1994" t="s">
        <v>3348</v>
      </c>
      <c r="I1994" t="s">
        <v>3378</v>
      </c>
      <c r="J1994" t="s">
        <v>3379</v>
      </c>
      <c r="M1994" t="s">
        <v>3351</v>
      </c>
      <c r="Y1994" t="s">
        <v>38</v>
      </c>
      <c r="AA1994" s="11" t="str">
        <f>HYPERLINK(VLOOKUP('Prof.LUM Signify new ver'!A1994,Table1[#All],2,FALSE),"Фото")</f>
        <v>Фото</v>
      </c>
      <c r="AB1994" s="11" t="str">
        <f>HYPERLINK(VLOOKUP('Prof.LUM Signify new ver'!A1994,Table1[#All],3,FALSE),"Паспорт продукту")</f>
        <v>Паспорт продукту</v>
      </c>
      <c r="AC1994" s="11" t="str">
        <f>HYPERLINK(VLOOKUP('Prof.LUM Signify new ver'!A1994,Table1[#All],4,FALSE),"Інструкція")</f>
        <v>Інструкція</v>
      </c>
    </row>
    <row r="1995" spans="1:29">
      <c r="A1995" s="4">
        <v>911401756642</v>
      </c>
      <c r="B1995" t="s">
        <v>3380</v>
      </c>
      <c r="C1995" t="s">
        <v>2293</v>
      </c>
      <c r="D1995" t="s">
        <v>3338</v>
      </c>
      <c r="E1995" t="s">
        <v>185</v>
      </c>
      <c r="F1995" s="5">
        <v>73480.800000000003</v>
      </c>
      <c r="H1995" t="s">
        <v>3348</v>
      </c>
      <c r="I1995" t="s">
        <v>3370</v>
      </c>
      <c r="J1995" t="s">
        <v>3379</v>
      </c>
      <c r="M1995" t="s">
        <v>3351</v>
      </c>
      <c r="Y1995" t="s">
        <v>38</v>
      </c>
      <c r="AA1995" s="11" t="str">
        <f>HYPERLINK(VLOOKUP('Prof.LUM Signify new ver'!A1995,Table1[#All],2,FALSE),"Фото")</f>
        <v>Фото</v>
      </c>
      <c r="AB1995" s="11" t="str">
        <f>HYPERLINK(VLOOKUP('Prof.LUM Signify new ver'!A1995,Table1[#All],3,FALSE),"Паспорт продукту")</f>
        <v>Паспорт продукту</v>
      </c>
      <c r="AC1995" s="11" t="str">
        <f>HYPERLINK(VLOOKUP('Prof.LUM Signify new ver'!A1995,Table1[#All],4,FALSE),"Інструкція")</f>
        <v>Інструкція</v>
      </c>
    </row>
    <row r="1996" spans="1:29">
      <c r="A1996" s="4">
        <v>911401756652</v>
      </c>
      <c r="B1996" t="s">
        <v>3381</v>
      </c>
      <c r="C1996" t="s">
        <v>2293</v>
      </c>
      <c r="D1996" t="s">
        <v>3338</v>
      </c>
      <c r="E1996" t="s">
        <v>185</v>
      </c>
      <c r="F1996" s="5">
        <v>91774.8</v>
      </c>
      <c r="H1996" t="s">
        <v>3348</v>
      </c>
      <c r="I1996" t="s">
        <v>3370</v>
      </c>
      <c r="J1996" t="s">
        <v>3379</v>
      </c>
      <c r="M1996" t="s">
        <v>3351</v>
      </c>
      <c r="Y1996" t="s">
        <v>38</v>
      </c>
      <c r="AA1996" s="11" t="str">
        <f>HYPERLINK(VLOOKUP('Prof.LUM Signify new ver'!A1996,Table1[#All],2,FALSE),"Фото")</f>
        <v>Фото</v>
      </c>
      <c r="AB1996" s="11" t="str">
        <f>HYPERLINK(VLOOKUP('Prof.LUM Signify new ver'!A1996,Table1[#All],3,FALSE),"Паспорт продукту")</f>
        <v>Паспорт продукту</v>
      </c>
      <c r="AC1996" s="11" t="str">
        <f>HYPERLINK(VLOOKUP('Prof.LUM Signify new ver'!A1996,Table1[#All],4,FALSE),"Інструкція")</f>
        <v>Інструкція</v>
      </c>
    </row>
    <row r="1997" spans="1:29">
      <c r="A1997" s="4">
        <v>911401756662</v>
      </c>
      <c r="B1997" t="s">
        <v>3382</v>
      </c>
      <c r="C1997" t="s">
        <v>2293</v>
      </c>
      <c r="D1997" t="s">
        <v>3338</v>
      </c>
      <c r="E1997" t="s">
        <v>185</v>
      </c>
      <c r="F1997" s="5">
        <v>50743.199999999997</v>
      </c>
      <c r="H1997" t="s">
        <v>3348</v>
      </c>
      <c r="I1997" t="s">
        <v>3378</v>
      </c>
      <c r="J1997" t="s">
        <v>3379</v>
      </c>
      <c r="M1997" t="s">
        <v>3351</v>
      </c>
      <c r="Y1997" t="s">
        <v>38</v>
      </c>
      <c r="AA1997" s="11" t="str">
        <f>HYPERLINK(VLOOKUP('Prof.LUM Signify new ver'!A1997,Table1[#All],2,FALSE),"Фото")</f>
        <v>Фото</v>
      </c>
      <c r="AB1997" s="11" t="str">
        <f>HYPERLINK(VLOOKUP('Prof.LUM Signify new ver'!A1997,Table1[#All],3,FALSE),"Паспорт продукту")</f>
        <v>Паспорт продукту</v>
      </c>
      <c r="AC1997" s="11" t="str">
        <f>HYPERLINK(VLOOKUP('Prof.LUM Signify new ver'!A1997,Table1[#All],4,FALSE),"Інструкція")</f>
        <v>Інструкція</v>
      </c>
    </row>
    <row r="1998" spans="1:29">
      <c r="A1998" s="4">
        <v>911401756672</v>
      </c>
      <c r="B1998" t="s">
        <v>3383</v>
      </c>
      <c r="C1998" t="s">
        <v>2293</v>
      </c>
      <c r="D1998" t="s">
        <v>3338</v>
      </c>
      <c r="E1998" t="s">
        <v>185</v>
      </c>
      <c r="F1998" s="5">
        <v>68818.8</v>
      </c>
      <c r="H1998" t="s">
        <v>3348</v>
      </c>
      <c r="I1998" t="s">
        <v>3378</v>
      </c>
      <c r="J1998" t="s">
        <v>3379</v>
      </c>
      <c r="M1998" t="s">
        <v>3351</v>
      </c>
      <c r="Y1998" t="s">
        <v>38</v>
      </c>
      <c r="AA1998" s="11" t="str">
        <f>HYPERLINK(VLOOKUP('Prof.LUM Signify new ver'!A1998,Table1[#All],2,FALSE),"Фото")</f>
        <v>Фото</v>
      </c>
      <c r="AB1998" s="11" t="str">
        <f>HYPERLINK(VLOOKUP('Prof.LUM Signify new ver'!A1998,Table1[#All],3,FALSE),"Паспорт продукту")</f>
        <v>Паспорт продукту</v>
      </c>
      <c r="AC1998" s="11" t="str">
        <f>HYPERLINK(VLOOKUP('Prof.LUM Signify new ver'!A1998,Table1[#All],4,FALSE),"Інструкція")</f>
        <v>Інструкція</v>
      </c>
    </row>
    <row r="1999" spans="1:29">
      <c r="A1999" s="4">
        <v>911401742372</v>
      </c>
      <c r="B1999" t="s">
        <v>3384</v>
      </c>
      <c r="C1999" t="s">
        <v>1705</v>
      </c>
      <c r="D1999" t="s">
        <v>3081</v>
      </c>
      <c r="E1999" t="s">
        <v>185</v>
      </c>
      <c r="F1999" s="5">
        <v>10384.799999999999</v>
      </c>
      <c r="I1999" t="s">
        <v>243</v>
      </c>
      <c r="AA1999" s="11" t="str">
        <f>HYPERLINK(VLOOKUP('Prof.LUM Signify new ver'!A1999,Table1[#All],2,FALSE),"Фото")</f>
        <v>Фото</v>
      </c>
      <c r="AB1999" s="11" t="str">
        <f>HYPERLINK(VLOOKUP('Prof.LUM Signify new ver'!A1999,Table1[#All],3,FALSE),"Паспорт продукту")</f>
        <v>Паспорт продукту</v>
      </c>
      <c r="AC1999" s="11" t="str">
        <f>HYPERLINK(VLOOKUP('Prof.LUM Signify new ver'!A1999,Table1[#All],4,FALSE),"Інструкція")</f>
        <v>Інструкція</v>
      </c>
    </row>
    <row r="2000" spans="1:29">
      <c r="A2000" s="9">
        <v>824110122281</v>
      </c>
      <c r="B2000" t="s">
        <v>3385</v>
      </c>
      <c r="D2000" t="s">
        <v>3386</v>
      </c>
      <c r="E2000" t="s">
        <v>185</v>
      </c>
      <c r="F2000" s="5">
        <v>21955.200000000001</v>
      </c>
      <c r="AA2000" s="11"/>
      <c r="AB2000" s="11"/>
      <c r="AC2000" s="11"/>
    </row>
    <row r="2001" spans="1:29">
      <c r="A2001" s="9">
        <v>910500465785</v>
      </c>
      <c r="B2001" t="s">
        <v>3387</v>
      </c>
      <c r="D2001" t="s">
        <v>3388</v>
      </c>
      <c r="E2001" t="s">
        <v>1616</v>
      </c>
      <c r="F2001" s="5">
        <v>2489.6336996336995</v>
      </c>
      <c r="AA2001" s="11" t="str">
        <f>HYPERLINK(VLOOKUP('Prof.LUM Signify new ver'!A2001,Table1[#All],2,FALSE),"Фото")</f>
        <v>Фото</v>
      </c>
      <c r="AB2001" s="11" t="str">
        <f>HYPERLINK(VLOOKUP('Prof.LUM Signify new ver'!A2001,Table1[#All],3,FALSE),"Паспорт продукту")</f>
        <v>Паспорт продукту</v>
      </c>
      <c r="AC2001" s="11" t="str">
        <f>HYPERLINK(VLOOKUP('Prof.LUM Signify new ver'!A2001,Table1[#All],4,FALSE),"Інструкція")</f>
        <v>Інструкція</v>
      </c>
    </row>
    <row r="2002" spans="1:29">
      <c r="A2002" s="9">
        <v>910500465787</v>
      </c>
      <c r="B2002" t="s">
        <v>3389</v>
      </c>
      <c r="D2002" t="s">
        <v>3388</v>
      </c>
      <c r="E2002" t="s">
        <v>1616</v>
      </c>
      <c r="F2002" s="5">
        <v>2965.2</v>
      </c>
      <c r="AA2002" s="11"/>
      <c r="AB2002" s="11"/>
      <c r="AC2002" s="11"/>
    </row>
    <row r="2003" spans="1:29">
      <c r="A2003" s="9">
        <v>910505100918</v>
      </c>
      <c r="B2003" t="s">
        <v>3390</v>
      </c>
      <c r="D2003" t="s">
        <v>3391</v>
      </c>
      <c r="E2003" t="s">
        <v>1616</v>
      </c>
      <c r="F2003" s="5">
        <v>12145.199999999999</v>
      </c>
      <c r="G2003" t="s">
        <v>3392</v>
      </c>
      <c r="H2003" t="s">
        <v>158</v>
      </c>
      <c r="K2003" t="s">
        <v>103</v>
      </c>
      <c r="L2003" t="s">
        <v>104</v>
      </c>
      <c r="M2003" t="s">
        <v>146</v>
      </c>
      <c r="N2003" t="s">
        <v>106</v>
      </c>
      <c r="Q2003" t="s">
        <v>127</v>
      </c>
      <c r="R2003" t="s">
        <v>2879</v>
      </c>
      <c r="S2003" t="s">
        <v>1848</v>
      </c>
      <c r="T2003" t="s">
        <v>1967</v>
      </c>
      <c r="U2003" t="s">
        <v>112</v>
      </c>
      <c r="V2003" t="s">
        <v>113</v>
      </c>
      <c r="W2003" t="s">
        <v>114</v>
      </c>
      <c r="X2003" t="s">
        <v>175</v>
      </c>
      <c r="Y2003" t="s">
        <v>1824</v>
      </c>
      <c r="Z2003" t="s">
        <v>115</v>
      </c>
      <c r="AA2003" s="11" t="str">
        <f>HYPERLINK(VLOOKUP('Prof.LUM Signify new ver'!A2003,Table1[#All],2,FALSE),"Фото")</f>
        <v>Фото</v>
      </c>
      <c r="AB2003" s="11" t="str">
        <f>HYPERLINK(VLOOKUP('Prof.LUM Signify new ver'!A2003,Table1[#All],3,FALSE),"Паспорт продукту")</f>
        <v>Паспорт продукту</v>
      </c>
      <c r="AC2003" s="11" t="str">
        <f>HYPERLINK(VLOOKUP('Prof.LUM Signify new ver'!A2003,Table1[#All],4,FALSE),"Інструкція")</f>
        <v>Інструкція</v>
      </c>
    </row>
    <row r="2004" spans="1:29">
      <c r="A2004" s="9">
        <v>910505102822</v>
      </c>
      <c r="B2004" t="s">
        <v>3393</v>
      </c>
      <c r="D2004" t="s">
        <v>3394</v>
      </c>
      <c r="E2004" t="s">
        <v>1616</v>
      </c>
      <c r="F2004" s="5">
        <v>8137.2</v>
      </c>
      <c r="H2004" t="s">
        <v>3395</v>
      </c>
      <c r="I2004" t="s">
        <v>1748</v>
      </c>
      <c r="J2004" t="s">
        <v>1182</v>
      </c>
      <c r="K2004" t="s">
        <v>3396</v>
      </c>
      <c r="L2004" t="s">
        <v>3397</v>
      </c>
      <c r="M2004" t="s">
        <v>146</v>
      </c>
      <c r="Q2004" t="s">
        <v>1887</v>
      </c>
      <c r="R2004" t="s">
        <v>3398</v>
      </c>
      <c r="S2004" t="s">
        <v>3399</v>
      </c>
      <c r="T2004" t="s">
        <v>3400</v>
      </c>
      <c r="U2004" t="s">
        <v>1837</v>
      </c>
      <c r="V2004" t="s">
        <v>113</v>
      </c>
      <c r="W2004" t="s">
        <v>114</v>
      </c>
      <c r="X2004" t="s">
        <v>175</v>
      </c>
      <c r="Y2004" t="s">
        <v>1889</v>
      </c>
      <c r="Z2004" t="s">
        <v>115</v>
      </c>
      <c r="AA2004" s="11" t="str">
        <f>HYPERLINK(VLOOKUP('Prof.LUM Signify new ver'!A2004,Table1[#All],2,FALSE),"Фото")</f>
        <v>Фото</v>
      </c>
      <c r="AB2004" s="11" t="str">
        <f>HYPERLINK(VLOOKUP('Prof.LUM Signify new ver'!A2004,Table1[#All],3,FALSE),"Паспорт продукту")</f>
        <v>Паспорт продукту</v>
      </c>
      <c r="AC2004" s="11" t="str">
        <f>HYPERLINK(VLOOKUP('Prof.LUM Signify new ver'!A2004,Table1[#All],4,FALSE),"Інструкція")</f>
        <v>Інструкція</v>
      </c>
    </row>
    <row r="2005" spans="1:29">
      <c r="A2005" s="9">
        <v>910505103474</v>
      </c>
      <c r="B2005" t="s">
        <v>3401</v>
      </c>
      <c r="D2005" t="s">
        <v>3402</v>
      </c>
      <c r="E2005" t="s">
        <v>185</v>
      </c>
      <c r="F2005" s="5">
        <v>22040.399999999998</v>
      </c>
      <c r="AA2005" s="11"/>
      <c r="AB2005" s="11"/>
      <c r="AC2005" s="11"/>
    </row>
    <row r="2006" spans="1:29">
      <c r="A2006" s="9">
        <v>910505103545</v>
      </c>
      <c r="B2006" t="s">
        <v>3403</v>
      </c>
      <c r="D2006" t="s">
        <v>3402</v>
      </c>
      <c r="E2006" t="s">
        <v>35</v>
      </c>
      <c r="F2006" s="5">
        <v>9860.4</v>
      </c>
      <c r="AA2006" s="11"/>
      <c r="AB2006" s="11"/>
      <c r="AC2006" s="11"/>
    </row>
    <row r="2007" spans="1:29">
      <c r="A2007" s="9">
        <v>910770225934</v>
      </c>
      <c r="B2007" t="s">
        <v>3404</v>
      </c>
      <c r="D2007" t="s">
        <v>2655</v>
      </c>
      <c r="E2007" t="s">
        <v>99</v>
      </c>
      <c r="F2007" s="5">
        <v>14157.6</v>
      </c>
      <c r="AA2007" s="11"/>
      <c r="AB2007" s="11"/>
      <c r="AC2007" s="11"/>
    </row>
    <row r="2008" spans="1:29">
      <c r="A2008" s="9">
        <v>910770237379</v>
      </c>
      <c r="B2008" t="s">
        <v>3405</v>
      </c>
      <c r="D2008" t="s">
        <v>3010</v>
      </c>
      <c r="E2008" t="s">
        <v>99</v>
      </c>
      <c r="F2008" s="5">
        <v>11088</v>
      </c>
      <c r="AA2008" s="11"/>
      <c r="AB2008" s="11"/>
      <c r="AC2008" s="11"/>
    </row>
    <row r="2009" spans="1:29">
      <c r="A2009" s="9">
        <v>910925865268</v>
      </c>
      <c r="B2009" t="s">
        <v>3406</v>
      </c>
      <c r="D2009" t="s">
        <v>3071</v>
      </c>
      <c r="E2009" t="s">
        <v>99</v>
      </c>
      <c r="F2009" s="5">
        <v>23378.399999999998</v>
      </c>
      <c r="H2009" t="s">
        <v>3072</v>
      </c>
      <c r="I2009" t="s">
        <v>3407</v>
      </c>
      <c r="J2009" t="s">
        <v>3407</v>
      </c>
      <c r="K2009" t="s">
        <v>1357</v>
      </c>
      <c r="L2009" t="s">
        <v>1358</v>
      </c>
      <c r="M2009" t="s">
        <v>146</v>
      </c>
      <c r="N2009" t="s">
        <v>168</v>
      </c>
      <c r="O2009" t="s">
        <v>3408</v>
      </c>
      <c r="P2009" t="s">
        <v>170</v>
      </c>
      <c r="R2009" t="s">
        <v>3409</v>
      </c>
      <c r="S2009" t="s">
        <v>1275</v>
      </c>
      <c r="T2009" t="s">
        <v>835</v>
      </c>
      <c r="U2009" t="s">
        <v>524</v>
      </c>
      <c r="V2009" t="s">
        <v>174</v>
      </c>
      <c r="W2009" t="s">
        <v>114</v>
      </c>
      <c r="X2009" t="s">
        <v>37</v>
      </c>
      <c r="Y2009" t="s">
        <v>176</v>
      </c>
      <c r="Z2009" t="s">
        <v>450</v>
      </c>
      <c r="AA2009" s="11" t="str">
        <f>HYPERLINK(VLOOKUP('Prof.LUM Signify new ver'!A2009,Table1[#All],2,FALSE),"Фото")</f>
        <v>Фото</v>
      </c>
      <c r="AB2009" s="11" t="str">
        <f>HYPERLINK(VLOOKUP('Prof.LUM Signify new ver'!A2009,Table1[#All],3,FALSE),"Паспорт продукту")</f>
        <v>Паспорт продукту</v>
      </c>
      <c r="AC2009" s="11" t="str">
        <f>HYPERLINK(VLOOKUP('Prof.LUM Signify new ver'!A2009,Table1[#All],4,FALSE),"Інструкція")</f>
        <v>Інструкція</v>
      </c>
    </row>
    <row r="2010" spans="1:29">
      <c r="A2010" s="9">
        <v>911401512261</v>
      </c>
      <c r="B2010" t="s">
        <v>3410</v>
      </c>
      <c r="D2010" t="s">
        <v>3411</v>
      </c>
      <c r="E2010" t="s">
        <v>185</v>
      </c>
      <c r="F2010" s="5">
        <v>10421.003999999999</v>
      </c>
      <c r="G2010" t="s">
        <v>1591</v>
      </c>
      <c r="H2010" t="s">
        <v>3412</v>
      </c>
      <c r="K2010" t="s">
        <v>618</v>
      </c>
      <c r="L2010" t="s">
        <v>619</v>
      </c>
      <c r="M2010" t="s">
        <v>105</v>
      </c>
      <c r="N2010" t="s">
        <v>106</v>
      </c>
      <c r="P2010" t="s">
        <v>170</v>
      </c>
      <c r="R2010" t="s">
        <v>3413</v>
      </c>
      <c r="S2010" t="s">
        <v>334</v>
      </c>
      <c r="T2010" t="s">
        <v>1594</v>
      </c>
      <c r="U2010" t="s">
        <v>112</v>
      </c>
      <c r="V2010" t="s">
        <v>113</v>
      </c>
      <c r="X2010" t="s">
        <v>37</v>
      </c>
      <c r="Y2010" t="s">
        <v>195</v>
      </c>
      <c r="Z2010" t="s">
        <v>450</v>
      </c>
      <c r="AA2010" s="11" t="str">
        <f>HYPERLINK(VLOOKUP('Prof.LUM Signify new ver'!A2010,Table1[#All],2,FALSE),"Фото")</f>
        <v>Фото</v>
      </c>
      <c r="AB2010" s="11" t="str">
        <f>HYPERLINK(VLOOKUP('Prof.LUM Signify new ver'!A2010,Table1[#All],3,FALSE),"Паспорт продукту")</f>
        <v>Паспорт продукту</v>
      </c>
      <c r="AC2010" s="11" t="str">
        <f>HYPERLINK(VLOOKUP('Prof.LUM Signify new ver'!A2010,Table1[#All],4,FALSE),"Інструкція")</f>
        <v>Інструкція</v>
      </c>
    </row>
    <row r="2011" spans="1:29">
      <c r="A2011" s="9">
        <v>911401552332</v>
      </c>
      <c r="B2011" t="s">
        <v>3414</v>
      </c>
      <c r="D2011" t="s">
        <v>1847</v>
      </c>
      <c r="E2011" t="s">
        <v>185</v>
      </c>
      <c r="F2011" s="5">
        <v>3457.2</v>
      </c>
      <c r="G2011" t="s">
        <v>1829</v>
      </c>
      <c r="H2011" t="s">
        <v>1830</v>
      </c>
      <c r="K2011" t="s">
        <v>103</v>
      </c>
      <c r="L2011" t="s">
        <v>104</v>
      </c>
      <c r="M2011" t="s">
        <v>105</v>
      </c>
      <c r="N2011" t="s">
        <v>106</v>
      </c>
      <c r="Q2011" t="s">
        <v>127</v>
      </c>
      <c r="R2011" t="s">
        <v>1868</v>
      </c>
      <c r="S2011" t="s">
        <v>1872</v>
      </c>
      <c r="T2011" t="s">
        <v>1851</v>
      </c>
      <c r="U2011" t="s">
        <v>112</v>
      </c>
      <c r="V2011" t="s">
        <v>113</v>
      </c>
      <c r="W2011" t="s">
        <v>114</v>
      </c>
      <c r="X2011" t="s">
        <v>175</v>
      </c>
      <c r="Y2011" t="s">
        <v>1824</v>
      </c>
      <c r="Z2011" t="s">
        <v>115</v>
      </c>
      <c r="AA2011" s="11" t="str">
        <f>HYPERLINK(VLOOKUP('Prof.LUM Signify new ver'!A2011,Table1[#All],2,FALSE),"Фото")</f>
        <v>Фото</v>
      </c>
      <c r="AB2011" s="11" t="str">
        <f>HYPERLINK(VLOOKUP('Prof.LUM Signify new ver'!A2011,Table1[#All],3,FALSE),"Паспорт продукту")</f>
        <v>Паспорт продукту</v>
      </c>
      <c r="AC2011" s="11" t="str">
        <f>HYPERLINK(VLOOKUP('Prof.LUM Signify new ver'!A2011,Table1[#All],4,FALSE),"Інструкція")</f>
        <v>Інструкція</v>
      </c>
    </row>
    <row r="2012" spans="1:29">
      <c r="A2012" s="9">
        <v>911401560461</v>
      </c>
      <c r="B2012" t="s">
        <v>3415</v>
      </c>
      <c r="D2012" t="s">
        <v>3416</v>
      </c>
      <c r="E2012" t="s">
        <v>185</v>
      </c>
      <c r="F2012" s="5">
        <v>5490</v>
      </c>
      <c r="AA2012" s="11"/>
      <c r="AB2012" s="11"/>
      <c r="AC2012" s="11"/>
    </row>
    <row r="2013" spans="1:29">
      <c r="A2013" s="9">
        <v>911401560661</v>
      </c>
      <c r="B2013" t="s">
        <v>3417</v>
      </c>
      <c r="D2013" t="s">
        <v>3416</v>
      </c>
      <c r="E2013" t="s">
        <v>185</v>
      </c>
      <c r="F2013" s="5">
        <v>8913.6</v>
      </c>
      <c r="AA2013" s="11"/>
      <c r="AB2013" s="11"/>
      <c r="AC2013" s="11"/>
    </row>
    <row r="2014" spans="1:29">
      <c r="A2014" s="9">
        <v>911401560761</v>
      </c>
      <c r="B2014" t="s">
        <v>3418</v>
      </c>
      <c r="D2014" t="s">
        <v>3416</v>
      </c>
      <c r="E2014" t="s">
        <v>185</v>
      </c>
      <c r="F2014" s="5">
        <v>8913.6</v>
      </c>
      <c r="AA2014" s="11"/>
      <c r="AB2014" s="11"/>
      <c r="AC2014" s="11"/>
    </row>
    <row r="2015" spans="1:29">
      <c r="A2015" s="9">
        <v>911401560861</v>
      </c>
      <c r="B2015" t="s">
        <v>3419</v>
      </c>
      <c r="D2015" t="s">
        <v>3416</v>
      </c>
      <c r="E2015" t="s">
        <v>185</v>
      </c>
      <c r="F2015" s="5">
        <v>9561.6</v>
      </c>
      <c r="AA2015" s="11"/>
      <c r="AB2015" s="11"/>
      <c r="AC2015" s="11"/>
    </row>
    <row r="2016" spans="1:29">
      <c r="A2016" s="9">
        <v>911401560961</v>
      </c>
      <c r="B2016" t="s">
        <v>3420</v>
      </c>
      <c r="D2016" t="s">
        <v>3416</v>
      </c>
      <c r="E2016" t="s">
        <v>185</v>
      </c>
      <c r="F2016" s="5">
        <v>9561.6</v>
      </c>
      <c r="AA2016" s="11"/>
      <c r="AB2016" s="11"/>
      <c r="AC2016" s="11"/>
    </row>
    <row r="2017" spans="1:29">
      <c r="A2017" s="9">
        <v>911401574543</v>
      </c>
      <c r="B2017" t="s">
        <v>3421</v>
      </c>
      <c r="D2017" t="s">
        <v>3422</v>
      </c>
      <c r="E2017" t="s">
        <v>185</v>
      </c>
      <c r="F2017" s="5">
        <v>9099.6</v>
      </c>
      <c r="AA2017" s="11"/>
      <c r="AB2017" s="11"/>
      <c r="AC2017" s="11"/>
    </row>
    <row r="2018" spans="1:29">
      <c r="A2018" s="9">
        <v>911401575143</v>
      </c>
      <c r="B2018" t="s">
        <v>3423</v>
      </c>
      <c r="D2018" t="s">
        <v>3422</v>
      </c>
      <c r="E2018" t="s">
        <v>185</v>
      </c>
      <c r="F2018" s="5">
        <v>6372</v>
      </c>
      <c r="H2018" t="s">
        <v>1660</v>
      </c>
      <c r="I2018" t="s">
        <v>3424</v>
      </c>
      <c r="J2018" t="s">
        <v>3425</v>
      </c>
      <c r="K2018" t="s">
        <v>103</v>
      </c>
      <c r="L2018" t="s">
        <v>104</v>
      </c>
      <c r="M2018" t="s">
        <v>146</v>
      </c>
      <c r="P2018" t="s">
        <v>170</v>
      </c>
      <c r="Q2018" t="s">
        <v>1733</v>
      </c>
      <c r="R2018" t="s">
        <v>1569</v>
      </c>
      <c r="S2018" t="s">
        <v>3426</v>
      </c>
      <c r="T2018" t="s">
        <v>1349</v>
      </c>
      <c r="U2018" t="s">
        <v>1837</v>
      </c>
      <c r="V2018" t="s">
        <v>218</v>
      </c>
      <c r="W2018" t="s">
        <v>207</v>
      </c>
      <c r="X2018" t="s">
        <v>37</v>
      </c>
      <c r="Y2018" t="s">
        <v>195</v>
      </c>
      <c r="Z2018" t="s">
        <v>220</v>
      </c>
      <c r="AA2018" s="11" t="str">
        <f>HYPERLINK(VLOOKUP('Prof.LUM Signify new ver'!A2018,Table1[#All],2,FALSE),"Фото")</f>
        <v>Фото</v>
      </c>
      <c r="AB2018" s="11" t="str">
        <f>HYPERLINK(VLOOKUP('Prof.LUM Signify new ver'!A2018,Table1[#All],3,FALSE),"Паспорт продукту")</f>
        <v>Паспорт продукту</v>
      </c>
      <c r="AC2018" s="11" t="str">
        <f>HYPERLINK(VLOOKUP('Prof.LUM Signify new ver'!A2018,Table1[#All],4,FALSE),"Інструкція")</f>
        <v>Інструкція</v>
      </c>
    </row>
    <row r="2019" spans="1:29">
      <c r="A2019" s="9">
        <v>911401578143</v>
      </c>
      <c r="B2019" t="s">
        <v>3427</v>
      </c>
      <c r="D2019" t="s">
        <v>3422</v>
      </c>
      <c r="E2019" t="s">
        <v>185</v>
      </c>
      <c r="F2019" s="5">
        <v>17484</v>
      </c>
      <c r="AA2019" s="11"/>
      <c r="AB2019" s="11"/>
      <c r="AC2019" s="11"/>
    </row>
    <row r="2020" spans="1:29">
      <c r="A2020" s="9">
        <v>911401614908</v>
      </c>
      <c r="B2020" t="s">
        <v>3428</v>
      </c>
      <c r="D2020" t="s">
        <v>3429</v>
      </c>
      <c r="E2020" t="s">
        <v>185</v>
      </c>
      <c r="F2020" s="5">
        <v>79528.800000000003</v>
      </c>
      <c r="H2020" t="s">
        <v>3430</v>
      </c>
      <c r="I2020" t="s">
        <v>3431</v>
      </c>
      <c r="J2020" t="s">
        <v>3432</v>
      </c>
      <c r="K2020" t="s">
        <v>1357</v>
      </c>
      <c r="L2020" t="s">
        <v>1358</v>
      </c>
      <c r="M2020" t="s">
        <v>105</v>
      </c>
      <c r="R2020" t="s">
        <v>3433</v>
      </c>
      <c r="S2020" t="s">
        <v>3434</v>
      </c>
      <c r="T2020" t="s">
        <v>555</v>
      </c>
      <c r="U2020" t="s">
        <v>112</v>
      </c>
      <c r="V2020" t="s">
        <v>194</v>
      </c>
      <c r="X2020" t="s">
        <v>37</v>
      </c>
      <c r="Y2020" t="s">
        <v>176</v>
      </c>
      <c r="Z2020" t="s">
        <v>450</v>
      </c>
      <c r="AA2020" s="11" t="str">
        <f>HYPERLINK(VLOOKUP('Prof.LUM Signify new ver'!A2020,Table1[#All],2,FALSE),"Фото")</f>
        <v>Фото</v>
      </c>
      <c r="AB2020" s="11" t="str">
        <f>HYPERLINK(VLOOKUP('Prof.LUM Signify new ver'!A2020,Table1[#All],3,FALSE),"Паспорт продукту")</f>
        <v>Паспорт продукту</v>
      </c>
      <c r="AC2020" s="11" t="str">
        <f>HYPERLINK(VLOOKUP('Prof.LUM Signify new ver'!A2020,Table1[#All],4,FALSE),"Інструкція")</f>
        <v>Інструкція</v>
      </c>
    </row>
    <row r="2021" spans="1:29">
      <c r="A2021" s="9">
        <v>911401633208</v>
      </c>
      <c r="B2021" t="s">
        <v>3435</v>
      </c>
      <c r="D2021" t="s">
        <v>1547</v>
      </c>
      <c r="E2021" t="s">
        <v>185</v>
      </c>
      <c r="F2021" s="5">
        <v>1450.7142857142856</v>
      </c>
      <c r="H2021" t="s">
        <v>2376</v>
      </c>
      <c r="I2021" t="s">
        <v>3436</v>
      </c>
      <c r="J2021" t="s">
        <v>186</v>
      </c>
      <c r="X2021" t="s">
        <v>127</v>
      </c>
      <c r="Y2021" t="s">
        <v>127</v>
      </c>
      <c r="Z2021" t="s">
        <v>127</v>
      </c>
      <c r="AA2021" s="11" t="str">
        <f>HYPERLINK(VLOOKUP('Prof.LUM Signify new ver'!A2021,Table1[#All],2,FALSE),"Фото")</f>
        <v>Фото</v>
      </c>
      <c r="AB2021" s="11" t="str">
        <f>HYPERLINK(VLOOKUP('Prof.LUM Signify new ver'!A2021,Table1[#All],3,FALSE),"Паспорт продукту")</f>
        <v>Паспорт продукту</v>
      </c>
      <c r="AC2021" s="11" t="str">
        <f>HYPERLINK(VLOOKUP('Prof.LUM Signify new ver'!A2021,Table1[#All],4,FALSE),"Інструкція")</f>
        <v>Інструкція</v>
      </c>
    </row>
    <row r="2022" spans="1:29">
      <c r="A2022" s="9">
        <v>911401711014</v>
      </c>
      <c r="B2022" t="s">
        <v>3439</v>
      </c>
      <c r="D2022" t="s">
        <v>3440</v>
      </c>
      <c r="E2022" t="s">
        <v>185</v>
      </c>
      <c r="F2022" s="5">
        <v>3139.1758241758239</v>
      </c>
      <c r="AA2022" s="11"/>
      <c r="AB2022" s="11"/>
      <c r="AC2022" s="11"/>
    </row>
    <row r="2023" spans="1:29">
      <c r="A2023" s="9">
        <v>911401711244</v>
      </c>
      <c r="B2023" t="s">
        <v>3441</v>
      </c>
      <c r="D2023" t="s">
        <v>3440</v>
      </c>
      <c r="E2023" t="s">
        <v>185</v>
      </c>
      <c r="F2023" s="5">
        <v>3560.8241758241757</v>
      </c>
      <c r="AA2023" s="11"/>
      <c r="AB2023" s="11"/>
      <c r="AC2023" s="11"/>
    </row>
    <row r="2024" spans="1:29">
      <c r="A2024" s="9">
        <v>911401711284</v>
      </c>
      <c r="B2024" t="s">
        <v>3442</v>
      </c>
      <c r="D2024" t="s">
        <v>3440</v>
      </c>
      <c r="E2024" t="s">
        <v>185</v>
      </c>
      <c r="F2024" s="5">
        <v>2326.2087912087904</v>
      </c>
      <c r="AA2024" s="11"/>
      <c r="AB2024" s="11"/>
      <c r="AC2024" s="11"/>
    </row>
    <row r="2025" spans="1:29">
      <c r="A2025" s="9">
        <v>911401711524</v>
      </c>
      <c r="B2025" t="s">
        <v>3443</v>
      </c>
      <c r="D2025" t="s">
        <v>3444</v>
      </c>
      <c r="E2025" t="s">
        <v>185</v>
      </c>
      <c r="F2025" s="5">
        <v>5492.6373626373597</v>
      </c>
      <c r="AA2025" s="11"/>
      <c r="AB2025" s="11"/>
      <c r="AC2025" s="11"/>
    </row>
    <row r="2026" spans="1:29">
      <c r="A2026" s="9">
        <v>911401712554</v>
      </c>
      <c r="B2026" t="s">
        <v>3445</v>
      </c>
      <c r="D2026" t="s">
        <v>3446</v>
      </c>
      <c r="E2026" t="s">
        <v>185</v>
      </c>
      <c r="F2026" s="5">
        <v>2094.3956043956041</v>
      </c>
      <c r="AA2026" s="11"/>
      <c r="AB2026" s="11"/>
      <c r="AC2026" s="11"/>
    </row>
    <row r="2027" spans="1:29">
      <c r="A2027" s="9">
        <v>911401712574</v>
      </c>
      <c r="B2027" t="s">
        <v>3447</v>
      </c>
      <c r="D2027" t="s">
        <v>3446</v>
      </c>
      <c r="E2027" t="s">
        <v>185</v>
      </c>
      <c r="F2027" s="5">
        <v>2122.4175824175818</v>
      </c>
      <c r="AA2027" s="11"/>
      <c r="AB2027" s="11"/>
      <c r="AC2027" s="11"/>
    </row>
    <row r="2028" spans="1:29">
      <c r="A2028" s="9">
        <v>911401712594</v>
      </c>
      <c r="B2028" t="s">
        <v>3448</v>
      </c>
      <c r="D2028" t="s">
        <v>3446</v>
      </c>
      <c r="E2028" t="s">
        <v>185</v>
      </c>
      <c r="F2028" s="5">
        <v>2122.4175824175818</v>
      </c>
      <c r="AA2028" s="11"/>
      <c r="AB2028" s="11"/>
      <c r="AC2028" s="11"/>
    </row>
    <row r="2029" spans="1:29">
      <c r="A2029" s="9">
        <v>911401724682</v>
      </c>
      <c r="B2029" t="s">
        <v>3449</v>
      </c>
      <c r="D2029" t="s">
        <v>3450</v>
      </c>
      <c r="E2029" t="s">
        <v>185</v>
      </c>
      <c r="F2029" s="5">
        <v>5053.2</v>
      </c>
      <c r="H2029" t="s">
        <v>2400</v>
      </c>
      <c r="I2029" t="s">
        <v>1611</v>
      </c>
      <c r="J2029" t="s">
        <v>2657</v>
      </c>
      <c r="AA2029" s="11" t="str">
        <f>HYPERLINK(VLOOKUP('Prof.LUM Signify new ver'!A2029,Table1[#All],2,FALSE),"Фото")</f>
        <v>Фото</v>
      </c>
      <c r="AB2029" s="11" t="str">
        <f>HYPERLINK(VLOOKUP('Prof.LUM Signify new ver'!A2029,Table1[#All],3,FALSE),"Паспорт продукту")</f>
        <v>Паспорт продукту</v>
      </c>
      <c r="AC2029" s="11" t="str">
        <f>HYPERLINK(VLOOKUP('Prof.LUM Signify new ver'!A2029,Table1[#All],4,FALSE),"Інструкція")</f>
        <v>Інструкція</v>
      </c>
    </row>
    <row r="2030" spans="1:29">
      <c r="A2030" s="9">
        <v>911401733322</v>
      </c>
      <c r="B2030" t="s">
        <v>3451</v>
      </c>
      <c r="D2030" t="s">
        <v>3452</v>
      </c>
      <c r="E2030" t="s">
        <v>185</v>
      </c>
      <c r="F2030" s="5">
        <v>276667.2</v>
      </c>
      <c r="H2030" t="s">
        <v>3453</v>
      </c>
      <c r="I2030" t="s">
        <v>1406</v>
      </c>
      <c r="J2030" t="s">
        <v>476</v>
      </c>
      <c r="K2030" t="s">
        <v>103</v>
      </c>
      <c r="L2030" t="s">
        <v>104</v>
      </c>
      <c r="M2030" t="s">
        <v>146</v>
      </c>
      <c r="N2030" t="s">
        <v>106</v>
      </c>
      <c r="O2030" t="s">
        <v>3454</v>
      </c>
      <c r="P2030" t="s">
        <v>170</v>
      </c>
      <c r="R2030" t="s">
        <v>1569</v>
      </c>
      <c r="S2030" t="s">
        <v>1105</v>
      </c>
      <c r="T2030" t="s">
        <v>1039</v>
      </c>
      <c r="U2030" t="s">
        <v>112</v>
      </c>
      <c r="V2030" t="s">
        <v>218</v>
      </c>
      <c r="W2030" t="s">
        <v>114</v>
      </c>
      <c r="X2030" t="s">
        <v>37</v>
      </c>
      <c r="Y2030" t="s">
        <v>195</v>
      </c>
      <c r="Z2030" t="s">
        <v>450</v>
      </c>
      <c r="AA2030" s="11" t="str">
        <f>HYPERLINK(VLOOKUP('Prof.LUM Signify new ver'!A2030,Table1[#All],2,FALSE),"Фото")</f>
        <v>Фото</v>
      </c>
      <c r="AB2030" s="11" t="str">
        <f>HYPERLINK(VLOOKUP('Prof.LUM Signify new ver'!A2030,Table1[#All],3,FALSE),"Паспорт продукту")</f>
        <v>Паспорт продукту</v>
      </c>
      <c r="AC2030" s="11" t="str">
        <f>HYPERLINK(VLOOKUP('Prof.LUM Signify new ver'!A2030,Table1[#All],4,FALSE),"Інструкція")</f>
        <v>Інструкція</v>
      </c>
    </row>
    <row r="2031" spans="1:29">
      <c r="A2031" s="9">
        <v>911401742342</v>
      </c>
      <c r="B2031" t="s">
        <v>3455</v>
      </c>
      <c r="D2031" t="s">
        <v>3386</v>
      </c>
      <c r="E2031" t="s">
        <v>185</v>
      </c>
      <c r="F2031" s="5">
        <v>7315.1648351648319</v>
      </c>
      <c r="I2031" t="s">
        <v>2368</v>
      </c>
      <c r="AA2031" s="11" t="str">
        <f>HYPERLINK(VLOOKUP('Prof.LUM Signify new ver'!A2031,Table1[#All],2,FALSE),"Фото")</f>
        <v>Фото</v>
      </c>
      <c r="AB2031" s="11" t="str">
        <f>HYPERLINK(VLOOKUP('Prof.LUM Signify new ver'!A2031,Table1[#All],3,FALSE),"Паспорт продукту")</f>
        <v>Паспорт продукту</v>
      </c>
      <c r="AC2031" s="11" t="str">
        <f>HYPERLINK(VLOOKUP('Prof.LUM Signify new ver'!A2031,Table1[#All],4,FALSE),"Інструкція")</f>
        <v>Інструкція</v>
      </c>
    </row>
    <row r="2032" spans="1:29">
      <c r="A2032" s="9">
        <v>911401745443</v>
      </c>
      <c r="B2032" t="s">
        <v>3456</v>
      </c>
      <c r="D2032" t="s">
        <v>3440</v>
      </c>
      <c r="E2032" t="s">
        <v>185</v>
      </c>
      <c r="F2032" s="5">
        <v>7593.021978021975</v>
      </c>
      <c r="H2032" t="s">
        <v>1304</v>
      </c>
      <c r="I2032" t="s">
        <v>3457</v>
      </c>
      <c r="J2032" t="s">
        <v>2901</v>
      </c>
      <c r="K2032" t="s">
        <v>103</v>
      </c>
      <c r="L2032" t="s">
        <v>104</v>
      </c>
      <c r="M2032" t="s">
        <v>146</v>
      </c>
      <c r="R2032" t="s">
        <v>3458</v>
      </c>
      <c r="S2032" t="s">
        <v>110</v>
      </c>
      <c r="T2032" t="s">
        <v>550</v>
      </c>
      <c r="U2032" t="s">
        <v>112</v>
      </c>
      <c r="V2032" t="s">
        <v>113</v>
      </c>
      <c r="X2032" t="s">
        <v>37</v>
      </c>
      <c r="Y2032" t="s">
        <v>176</v>
      </c>
      <c r="Z2032" t="s">
        <v>220</v>
      </c>
      <c r="AA2032" s="11" t="str">
        <f>HYPERLINK(VLOOKUP('Prof.LUM Signify new ver'!A2032,Table1[#All],2,FALSE),"Фото")</f>
        <v>Фото</v>
      </c>
      <c r="AB2032" s="11" t="str">
        <f>HYPERLINK(VLOOKUP('Prof.LUM Signify new ver'!A2032,Table1[#All],3,FALSE),"Паспорт продукту")</f>
        <v>Паспорт продукту</v>
      </c>
      <c r="AC2032" s="11" t="str">
        <f>HYPERLINK(VLOOKUP('Prof.LUM Signify new ver'!A2032,Table1[#All],4,FALSE),"Інструкція")</f>
        <v>Інструкція</v>
      </c>
    </row>
    <row r="2033" spans="1:29">
      <c r="A2033" s="9">
        <v>911401745523</v>
      </c>
      <c r="B2033" t="s">
        <v>3459</v>
      </c>
      <c r="D2033" t="s">
        <v>3440</v>
      </c>
      <c r="E2033" t="s">
        <v>185</v>
      </c>
      <c r="F2033" s="5">
        <v>7593.021978021975</v>
      </c>
      <c r="H2033" t="s">
        <v>1304</v>
      </c>
      <c r="I2033" t="s">
        <v>3457</v>
      </c>
      <c r="J2033" t="s">
        <v>2901</v>
      </c>
      <c r="K2033" t="s">
        <v>188</v>
      </c>
      <c r="L2033" t="s">
        <v>196</v>
      </c>
      <c r="M2033" t="s">
        <v>146</v>
      </c>
      <c r="R2033" t="s">
        <v>3460</v>
      </c>
      <c r="S2033" t="s">
        <v>110</v>
      </c>
      <c r="T2033" t="s">
        <v>609</v>
      </c>
      <c r="U2033" t="s">
        <v>112</v>
      </c>
      <c r="V2033" t="s">
        <v>113</v>
      </c>
      <c r="X2033" t="s">
        <v>37</v>
      </c>
      <c r="Y2033" t="s">
        <v>176</v>
      </c>
      <c r="Z2033" t="s">
        <v>220</v>
      </c>
      <c r="AA2033" s="11" t="str">
        <f>HYPERLINK(VLOOKUP('Prof.LUM Signify new ver'!A2033,Table1[#All],2,FALSE),"Фото")</f>
        <v>Фото</v>
      </c>
      <c r="AB2033" s="11" t="str">
        <f>HYPERLINK(VLOOKUP('Prof.LUM Signify new ver'!A2033,Table1[#All],3,FALSE),"Паспорт продукту")</f>
        <v>Паспорт продукту</v>
      </c>
      <c r="AC2033" s="11" t="str">
        <f>HYPERLINK(VLOOKUP('Prof.LUM Signify new ver'!A2033,Table1[#All],4,FALSE),"Інструкція")</f>
        <v>Інструкція</v>
      </c>
    </row>
    <row r="2034" spans="1:29">
      <c r="A2034" s="9">
        <v>911401745613</v>
      </c>
      <c r="B2034" t="s">
        <v>3461</v>
      </c>
      <c r="D2034" t="s">
        <v>3440</v>
      </c>
      <c r="E2034" t="s">
        <v>185</v>
      </c>
      <c r="F2034" s="5">
        <v>7593.021978021975</v>
      </c>
      <c r="H2034" t="s">
        <v>1304</v>
      </c>
      <c r="I2034" t="s">
        <v>3457</v>
      </c>
      <c r="J2034" t="s">
        <v>2901</v>
      </c>
      <c r="K2034" t="s">
        <v>188</v>
      </c>
      <c r="L2034" t="s">
        <v>196</v>
      </c>
      <c r="M2034" t="s">
        <v>146</v>
      </c>
      <c r="R2034" t="s">
        <v>3462</v>
      </c>
      <c r="S2034" t="s">
        <v>110</v>
      </c>
      <c r="T2034" t="s">
        <v>3463</v>
      </c>
      <c r="U2034" t="s">
        <v>112</v>
      </c>
      <c r="V2034" t="s">
        <v>113</v>
      </c>
      <c r="X2034" t="s">
        <v>37</v>
      </c>
      <c r="Y2034" t="s">
        <v>176</v>
      </c>
      <c r="Z2034" t="s">
        <v>220</v>
      </c>
      <c r="AA2034" s="11" t="str">
        <f>HYPERLINK(VLOOKUP('Prof.LUM Signify new ver'!A2034,Table1[#All],2,FALSE),"Фото")</f>
        <v>Фото</v>
      </c>
      <c r="AB2034" s="11" t="str">
        <f>HYPERLINK(VLOOKUP('Prof.LUM Signify new ver'!A2034,Table1[#All],3,FALSE),"Паспорт продукту")</f>
        <v>Паспорт продукту</v>
      </c>
      <c r="AC2034" s="11" t="str">
        <f>HYPERLINK(VLOOKUP('Prof.LUM Signify new ver'!A2034,Table1[#All],4,FALSE),"Інструкція")</f>
        <v>Інструкція</v>
      </c>
    </row>
    <row r="2035" spans="1:29">
      <c r="A2035" s="9">
        <v>911401745803</v>
      </c>
      <c r="B2035" t="s">
        <v>3464</v>
      </c>
      <c r="D2035" t="s">
        <v>3440</v>
      </c>
      <c r="E2035" t="s">
        <v>185</v>
      </c>
      <c r="F2035" s="5">
        <v>9003.9010989010967</v>
      </c>
      <c r="H2035" t="s">
        <v>1304</v>
      </c>
      <c r="I2035" t="s">
        <v>3465</v>
      </c>
      <c r="J2035" t="s">
        <v>2901</v>
      </c>
      <c r="K2035" t="s">
        <v>103</v>
      </c>
      <c r="L2035" t="s">
        <v>104</v>
      </c>
      <c r="M2035" t="s">
        <v>146</v>
      </c>
      <c r="R2035" t="s">
        <v>3466</v>
      </c>
      <c r="S2035" t="s">
        <v>549</v>
      </c>
      <c r="T2035" t="s">
        <v>1832</v>
      </c>
      <c r="U2035" t="s">
        <v>112</v>
      </c>
      <c r="V2035" t="s">
        <v>113</v>
      </c>
      <c r="X2035" t="s">
        <v>37</v>
      </c>
      <c r="Y2035" t="s">
        <v>176</v>
      </c>
      <c r="Z2035" t="s">
        <v>220</v>
      </c>
      <c r="AA2035" s="11" t="str">
        <f>HYPERLINK(VLOOKUP('Prof.LUM Signify new ver'!A2035,Table1[#All],2,FALSE),"Фото")</f>
        <v>Фото</v>
      </c>
      <c r="AB2035" s="11" t="str">
        <f>HYPERLINK(VLOOKUP('Prof.LUM Signify new ver'!A2035,Table1[#All],3,FALSE),"Паспорт продукту")</f>
        <v>Паспорт продукту</v>
      </c>
      <c r="AC2035" s="11" t="str">
        <f>HYPERLINK(VLOOKUP('Prof.LUM Signify new ver'!A2035,Table1[#All],4,FALSE),"Інструкція")</f>
        <v>Інструкція</v>
      </c>
    </row>
    <row r="2036" spans="1:29">
      <c r="A2036" s="9">
        <v>911401745953</v>
      </c>
      <c r="B2036" t="s">
        <v>3467</v>
      </c>
      <c r="D2036" t="s">
        <v>3440</v>
      </c>
      <c r="E2036" t="s">
        <v>185</v>
      </c>
      <c r="F2036" s="5">
        <v>11752.032967032965</v>
      </c>
      <c r="H2036" t="s">
        <v>1304</v>
      </c>
      <c r="I2036" t="s">
        <v>3465</v>
      </c>
      <c r="J2036" t="s">
        <v>2901</v>
      </c>
      <c r="K2036" t="s">
        <v>127</v>
      </c>
      <c r="L2036" t="s">
        <v>3468</v>
      </c>
      <c r="M2036" t="s">
        <v>146</v>
      </c>
      <c r="R2036" t="s">
        <v>3469</v>
      </c>
      <c r="S2036" t="s">
        <v>549</v>
      </c>
      <c r="T2036" t="s">
        <v>357</v>
      </c>
      <c r="U2036" t="s">
        <v>112</v>
      </c>
      <c r="V2036" t="s">
        <v>113</v>
      </c>
      <c r="X2036" t="s">
        <v>37</v>
      </c>
      <c r="Y2036" t="s">
        <v>176</v>
      </c>
      <c r="Z2036" t="s">
        <v>220</v>
      </c>
      <c r="AA2036" s="11" t="str">
        <f>HYPERLINK(VLOOKUP('Prof.LUM Signify new ver'!A2036,Table1[#All],2,FALSE),"Фото")</f>
        <v>Фото</v>
      </c>
      <c r="AB2036" s="11" t="str">
        <f>HYPERLINK(VLOOKUP('Prof.LUM Signify new ver'!A2036,Table1[#All],3,FALSE),"Паспорт продукту")</f>
        <v>Паспорт продукту</v>
      </c>
      <c r="AC2036" s="11" t="str">
        <f>HYPERLINK(VLOOKUP('Prof.LUM Signify new ver'!A2036,Table1[#All],4,FALSE),"Інструкція")</f>
        <v>Інструкція</v>
      </c>
    </row>
    <row r="2037" spans="1:29">
      <c r="A2037" s="9">
        <v>911401746503</v>
      </c>
      <c r="B2037" t="s">
        <v>3470</v>
      </c>
      <c r="D2037" t="s">
        <v>3440</v>
      </c>
      <c r="E2037" t="s">
        <v>185</v>
      </c>
      <c r="F2037" s="5">
        <v>10302.142857142855</v>
      </c>
      <c r="AA2037" s="11"/>
      <c r="AB2037" s="11"/>
      <c r="AC2037" s="11"/>
    </row>
    <row r="2038" spans="1:29">
      <c r="A2038" s="9">
        <v>911401773623</v>
      </c>
      <c r="B2038" t="s">
        <v>3471</v>
      </c>
      <c r="D2038" t="s">
        <v>3472</v>
      </c>
      <c r="E2038" t="s">
        <v>185</v>
      </c>
      <c r="F2038" s="5">
        <v>8225.9890109890111</v>
      </c>
      <c r="AA2038" s="11"/>
      <c r="AB2038" s="11"/>
      <c r="AC2038" s="11"/>
    </row>
    <row r="2039" spans="1:29">
      <c r="A2039" s="9">
        <v>911401780373</v>
      </c>
      <c r="B2039" t="s">
        <v>3473</v>
      </c>
      <c r="D2039" t="s">
        <v>3386</v>
      </c>
      <c r="E2039" t="s">
        <v>185</v>
      </c>
      <c r="F2039" s="5">
        <v>1502.3626373626371</v>
      </c>
      <c r="AA2039" s="11"/>
      <c r="AB2039" s="11"/>
      <c r="AC2039" s="11"/>
    </row>
    <row r="2040" spans="1:29">
      <c r="A2040" s="9">
        <v>911401787913</v>
      </c>
      <c r="B2040" t="s">
        <v>3474</v>
      </c>
      <c r="D2040" t="s">
        <v>3475</v>
      </c>
      <c r="E2040" t="s">
        <v>185</v>
      </c>
      <c r="F2040" s="5">
        <v>6497.5274725274703</v>
      </c>
      <c r="AA2040" s="11"/>
      <c r="AB2040" s="11"/>
      <c r="AC2040" s="11"/>
    </row>
    <row r="2041" spans="1:29">
      <c r="A2041" s="9">
        <v>911401788353</v>
      </c>
      <c r="B2041" t="s">
        <v>3476</v>
      </c>
      <c r="D2041" t="s">
        <v>3475</v>
      </c>
      <c r="E2041" t="s">
        <v>185</v>
      </c>
      <c r="F2041" s="5">
        <v>4448.5439999999999</v>
      </c>
      <c r="AA2041" s="11"/>
      <c r="AB2041" s="11"/>
      <c r="AC2041" s="11"/>
    </row>
    <row r="2042" spans="1:29">
      <c r="A2042" s="9">
        <v>911401788373</v>
      </c>
      <c r="B2042" t="s">
        <v>3477</v>
      </c>
      <c r="D2042" t="s">
        <v>3475</v>
      </c>
      <c r="E2042" t="s">
        <v>185</v>
      </c>
      <c r="F2042" s="5">
        <v>4024.5054945054944</v>
      </c>
      <c r="AA2042" s="11"/>
      <c r="AB2042" s="11"/>
      <c r="AC2042" s="11"/>
    </row>
    <row r="2043" spans="1:29">
      <c r="A2043" s="9">
        <v>911401788393</v>
      </c>
      <c r="B2043" t="s">
        <v>3478</v>
      </c>
      <c r="D2043" t="s">
        <v>3475</v>
      </c>
      <c r="E2043" t="s">
        <v>185</v>
      </c>
      <c r="F2043" s="5">
        <v>3431.9879999999998</v>
      </c>
      <c r="AA2043" s="11"/>
      <c r="AB2043" s="11"/>
      <c r="AC2043" s="11"/>
    </row>
    <row r="2044" spans="1:29">
      <c r="A2044" s="9">
        <v>911401788433</v>
      </c>
      <c r="B2044" t="s">
        <v>3479</v>
      </c>
      <c r="D2044" t="s">
        <v>3475</v>
      </c>
      <c r="E2044" t="s">
        <v>185</v>
      </c>
      <c r="F2044" s="5">
        <v>2691.8681318681311</v>
      </c>
      <c r="AA2044" s="11"/>
      <c r="AB2044" s="11"/>
      <c r="AC2044" s="11"/>
    </row>
    <row r="2045" spans="1:29">
      <c r="A2045" s="9">
        <v>911401789023</v>
      </c>
      <c r="B2045" t="s">
        <v>3480</v>
      </c>
      <c r="D2045" t="s">
        <v>3475</v>
      </c>
      <c r="E2045" t="s">
        <v>185</v>
      </c>
      <c r="F2045" s="5">
        <v>6314.6399999999994</v>
      </c>
      <c r="AA2045" s="11"/>
      <c r="AB2045" s="11"/>
      <c r="AC2045" s="11"/>
    </row>
    <row r="2046" spans="1:29">
      <c r="A2046" s="9">
        <v>911401789053</v>
      </c>
      <c r="B2046" t="s">
        <v>3481</v>
      </c>
      <c r="D2046" t="s">
        <v>3475</v>
      </c>
      <c r="E2046" t="s">
        <v>185</v>
      </c>
      <c r="F2046" s="5">
        <v>5712.802197802197</v>
      </c>
      <c r="AA2046" s="11"/>
      <c r="AB2046" s="11"/>
      <c r="AC2046" s="11"/>
    </row>
    <row r="2047" spans="1:29">
      <c r="A2047" s="9">
        <v>911401789293</v>
      </c>
      <c r="B2047" t="s">
        <v>3482</v>
      </c>
      <c r="D2047" t="s">
        <v>3475</v>
      </c>
      <c r="E2047" t="s">
        <v>185</v>
      </c>
      <c r="F2047" s="5">
        <v>17251.2</v>
      </c>
      <c r="AA2047" s="11"/>
      <c r="AB2047" s="11"/>
      <c r="AC2047" s="11"/>
    </row>
    <row r="2048" spans="1:29">
      <c r="A2048" s="9">
        <v>911401795143</v>
      </c>
      <c r="B2048" t="s">
        <v>3483</v>
      </c>
      <c r="D2048" t="s">
        <v>3386</v>
      </c>
      <c r="E2048" t="s">
        <v>185</v>
      </c>
      <c r="F2048" s="5">
        <v>2067.3626373626366</v>
      </c>
      <c r="AA2048" s="11"/>
      <c r="AB2048" s="11"/>
      <c r="AC2048" s="11"/>
    </row>
    <row r="2049" spans="1:29">
      <c r="A2049" s="9">
        <v>911401795163</v>
      </c>
      <c r="B2049" t="s">
        <v>3484</v>
      </c>
      <c r="D2049" t="s">
        <v>3386</v>
      </c>
      <c r="E2049" t="s">
        <v>185</v>
      </c>
      <c r="F2049" s="5">
        <v>3757.9120879120874</v>
      </c>
      <c r="AA2049" s="11"/>
      <c r="AB2049" s="11"/>
      <c r="AC2049" s="11"/>
    </row>
    <row r="2050" spans="1:29">
      <c r="A2050" s="9">
        <v>911401795193</v>
      </c>
      <c r="B2050" t="s">
        <v>3485</v>
      </c>
      <c r="D2050" t="s">
        <v>3386</v>
      </c>
      <c r="E2050" t="s">
        <v>185</v>
      </c>
      <c r="F2050" s="5">
        <v>4153.7639999999992</v>
      </c>
      <c r="AA2050" s="11"/>
      <c r="AB2050" s="11"/>
      <c r="AC2050" s="11"/>
    </row>
    <row r="2051" spans="1:29">
      <c r="A2051" s="9">
        <v>911401800687</v>
      </c>
      <c r="B2051" t="s">
        <v>3486</v>
      </c>
      <c r="D2051" t="s">
        <v>3487</v>
      </c>
      <c r="E2051" t="s">
        <v>185</v>
      </c>
      <c r="F2051" s="5">
        <v>2007.0695970695967</v>
      </c>
      <c r="AA2051" s="11"/>
      <c r="AB2051" s="11"/>
      <c r="AC2051" s="11"/>
    </row>
    <row r="2052" spans="1:29">
      <c r="A2052" s="9">
        <v>911401806581</v>
      </c>
      <c r="B2052" t="s">
        <v>3488</v>
      </c>
      <c r="D2052" t="s">
        <v>3489</v>
      </c>
      <c r="E2052" t="s">
        <v>185</v>
      </c>
      <c r="F2052" s="5">
        <v>1134</v>
      </c>
      <c r="H2052" t="s">
        <v>2657</v>
      </c>
      <c r="I2052" t="s">
        <v>3490</v>
      </c>
      <c r="J2052" t="s">
        <v>3395</v>
      </c>
      <c r="K2052" t="s">
        <v>127</v>
      </c>
      <c r="M2052" t="s">
        <v>146</v>
      </c>
      <c r="P2052" t="s">
        <v>127</v>
      </c>
      <c r="Q2052" t="s">
        <v>108</v>
      </c>
      <c r="V2052" t="s">
        <v>127</v>
      </c>
      <c r="W2052" t="s">
        <v>207</v>
      </c>
      <c r="X2052" t="s">
        <v>175</v>
      </c>
      <c r="Y2052" t="s">
        <v>195</v>
      </c>
      <c r="Z2052" t="s">
        <v>450</v>
      </c>
      <c r="AA2052" s="11" t="str">
        <f>HYPERLINK(VLOOKUP('Prof.LUM Signify new ver'!A2052,Table1[#All],2,FALSE),"Фото")</f>
        <v>Фото</v>
      </c>
      <c r="AB2052" s="11" t="str">
        <f>HYPERLINK(VLOOKUP('Prof.LUM Signify new ver'!A2052,Table1[#All],3,FALSE),"Паспорт продукту")</f>
        <v>Паспорт продукту</v>
      </c>
      <c r="AC2052" s="11" t="str">
        <f>HYPERLINK(VLOOKUP('Prof.LUM Signify new ver'!A2052,Table1[#All],4,FALSE),"Інструкція")</f>
        <v>Інструкція</v>
      </c>
    </row>
    <row r="2053" spans="1:29">
      <c r="A2053" s="9">
        <v>911401806681</v>
      </c>
      <c r="B2053" t="s">
        <v>3491</v>
      </c>
      <c r="D2053" t="s">
        <v>3489</v>
      </c>
      <c r="E2053" t="s">
        <v>185</v>
      </c>
      <c r="F2053" s="5">
        <v>1309.2</v>
      </c>
      <c r="H2053" t="s">
        <v>2657</v>
      </c>
      <c r="I2053" t="s">
        <v>3490</v>
      </c>
      <c r="J2053" t="s">
        <v>1682</v>
      </c>
      <c r="K2053" t="s">
        <v>127</v>
      </c>
      <c r="M2053" t="s">
        <v>146</v>
      </c>
      <c r="P2053" t="s">
        <v>127</v>
      </c>
      <c r="Q2053" t="s">
        <v>108</v>
      </c>
      <c r="V2053" t="s">
        <v>127</v>
      </c>
      <c r="W2053" t="s">
        <v>207</v>
      </c>
      <c r="X2053" t="s">
        <v>175</v>
      </c>
      <c r="Y2053" t="s">
        <v>195</v>
      </c>
      <c r="Z2053" t="s">
        <v>450</v>
      </c>
      <c r="AA2053" s="11" t="str">
        <f>HYPERLINK(VLOOKUP('Prof.LUM Signify new ver'!A2053,Table1[#All],2,FALSE),"Фото")</f>
        <v>Фото</v>
      </c>
      <c r="AB2053" s="11" t="str">
        <f>HYPERLINK(VLOOKUP('Prof.LUM Signify new ver'!A2053,Table1[#All],3,FALSE),"Паспорт продукту")</f>
        <v>Паспорт продукту</v>
      </c>
      <c r="AC2053" s="11" t="str">
        <f>HYPERLINK(VLOOKUP('Prof.LUM Signify new ver'!A2053,Table1[#All],4,FALSE),"Інструкція")</f>
        <v>Інструкція</v>
      </c>
    </row>
    <row r="2054" spans="1:29">
      <c r="A2054" s="9">
        <v>911401806781</v>
      </c>
      <c r="B2054" t="s">
        <v>3492</v>
      </c>
      <c r="D2054" t="s">
        <v>3489</v>
      </c>
      <c r="E2054" t="s">
        <v>185</v>
      </c>
      <c r="F2054" s="5">
        <v>783.6</v>
      </c>
      <c r="H2054" t="s">
        <v>2657</v>
      </c>
      <c r="I2054" t="s">
        <v>3493</v>
      </c>
      <c r="J2054" t="s">
        <v>3395</v>
      </c>
      <c r="K2054" t="s">
        <v>127</v>
      </c>
      <c r="M2054" t="s">
        <v>146</v>
      </c>
      <c r="P2054" t="s">
        <v>127</v>
      </c>
      <c r="Q2054" t="s">
        <v>108</v>
      </c>
      <c r="V2054" t="s">
        <v>127</v>
      </c>
      <c r="W2054" t="s">
        <v>207</v>
      </c>
      <c r="X2054" t="s">
        <v>175</v>
      </c>
      <c r="Y2054" t="s">
        <v>195</v>
      </c>
      <c r="Z2054" t="s">
        <v>450</v>
      </c>
      <c r="AA2054" s="11" t="str">
        <f>HYPERLINK(VLOOKUP('Prof.LUM Signify new ver'!A2054,Table1[#All],2,FALSE),"Фото")</f>
        <v>Фото</v>
      </c>
      <c r="AB2054" s="11" t="str">
        <f>HYPERLINK(VLOOKUP('Prof.LUM Signify new ver'!A2054,Table1[#All],3,FALSE),"Паспорт продукту")</f>
        <v>Паспорт продукту</v>
      </c>
      <c r="AC2054" s="11" t="str">
        <f>HYPERLINK(VLOOKUP('Prof.LUM Signify new ver'!A2054,Table1[#All],4,FALSE),"Інструкція")</f>
        <v>Інструкція</v>
      </c>
    </row>
    <row r="2055" spans="1:29">
      <c r="A2055" s="9">
        <v>911401806881</v>
      </c>
      <c r="B2055" t="s">
        <v>3494</v>
      </c>
      <c r="D2055" t="s">
        <v>3489</v>
      </c>
      <c r="E2055" t="s">
        <v>185</v>
      </c>
      <c r="F2055" s="5">
        <v>904.8</v>
      </c>
      <c r="H2055" t="s">
        <v>2657</v>
      </c>
      <c r="I2055" t="s">
        <v>3493</v>
      </c>
      <c r="J2055" t="s">
        <v>1682</v>
      </c>
      <c r="K2055" t="s">
        <v>127</v>
      </c>
      <c r="M2055" t="s">
        <v>146</v>
      </c>
      <c r="P2055" t="s">
        <v>127</v>
      </c>
      <c r="Q2055" t="s">
        <v>108</v>
      </c>
      <c r="V2055" t="s">
        <v>127</v>
      </c>
      <c r="W2055" t="s">
        <v>207</v>
      </c>
      <c r="X2055" t="s">
        <v>175</v>
      </c>
      <c r="Y2055" t="s">
        <v>195</v>
      </c>
      <c r="Z2055" t="s">
        <v>450</v>
      </c>
      <c r="AA2055" s="11" t="str">
        <f>HYPERLINK(VLOOKUP('Prof.LUM Signify new ver'!A2055,Table1[#All],2,FALSE),"Фото")</f>
        <v>Фото</v>
      </c>
      <c r="AB2055" s="11" t="str">
        <f>HYPERLINK(VLOOKUP('Prof.LUM Signify new ver'!A2055,Table1[#All],3,FALSE),"Паспорт продукту")</f>
        <v>Паспорт продукту</v>
      </c>
      <c r="AC2055" s="11" t="str">
        <f>HYPERLINK(VLOOKUP('Prof.LUM Signify new ver'!A2055,Table1[#All],4,FALSE),"Інструкція")</f>
        <v>Інструкція</v>
      </c>
    </row>
    <row r="2056" spans="1:29">
      <c r="A2056" s="9">
        <v>911401808087</v>
      </c>
      <c r="B2056" t="s">
        <v>3495</v>
      </c>
      <c r="D2056" t="s">
        <v>3496</v>
      </c>
      <c r="E2056" t="s">
        <v>185</v>
      </c>
      <c r="F2056" s="5">
        <v>780</v>
      </c>
      <c r="AA2056" s="11"/>
      <c r="AB2056" s="11"/>
      <c r="AC2056" s="11"/>
    </row>
    <row r="2057" spans="1:29">
      <c r="A2057" s="9">
        <v>911401814398</v>
      </c>
      <c r="B2057" t="s">
        <v>3497</v>
      </c>
      <c r="D2057" t="s">
        <v>3498</v>
      </c>
      <c r="E2057" t="s">
        <v>185</v>
      </c>
      <c r="F2057" s="5">
        <v>10599</v>
      </c>
      <c r="AA2057" s="11"/>
      <c r="AB2057" s="11"/>
      <c r="AC2057" s="11"/>
    </row>
    <row r="2058" spans="1:29">
      <c r="A2058" s="9">
        <v>911401815185</v>
      </c>
      <c r="B2058" t="s">
        <v>3499</v>
      </c>
      <c r="D2058" t="s">
        <v>3500</v>
      </c>
      <c r="E2058" t="s">
        <v>185</v>
      </c>
      <c r="F2058" s="5">
        <v>3342</v>
      </c>
      <c r="AA2058" s="11"/>
      <c r="AB2058" s="11"/>
      <c r="AC2058" s="11"/>
    </row>
    <row r="2059" spans="1:29">
      <c r="A2059" s="9">
        <v>911401815285</v>
      </c>
      <c r="B2059" t="s">
        <v>3501</v>
      </c>
      <c r="D2059" t="s">
        <v>3500</v>
      </c>
      <c r="E2059" t="s">
        <v>185</v>
      </c>
      <c r="F2059" s="5">
        <v>3938.3999999999996</v>
      </c>
      <c r="AA2059" s="11"/>
      <c r="AB2059" s="11"/>
      <c r="AC2059" s="11"/>
    </row>
    <row r="2060" spans="1:29">
      <c r="A2060" s="9">
        <v>911401815385</v>
      </c>
      <c r="B2060" t="s">
        <v>3502</v>
      </c>
      <c r="D2060" t="s">
        <v>3500</v>
      </c>
      <c r="E2060" t="s">
        <v>185</v>
      </c>
      <c r="F2060" s="5">
        <v>3734.3999999999996</v>
      </c>
      <c r="AA2060" s="11"/>
      <c r="AB2060" s="11"/>
      <c r="AC2060" s="11"/>
    </row>
    <row r="2061" spans="1:29">
      <c r="A2061" s="9">
        <v>911401815485</v>
      </c>
      <c r="B2061" t="s">
        <v>3503</v>
      </c>
      <c r="D2061" t="s">
        <v>3500</v>
      </c>
      <c r="E2061" t="s">
        <v>185</v>
      </c>
      <c r="F2061" s="5">
        <v>4330.8</v>
      </c>
      <c r="AA2061" s="11"/>
      <c r="AB2061" s="11"/>
      <c r="AC2061" s="11"/>
    </row>
    <row r="2062" spans="1:29">
      <c r="A2062" s="9">
        <v>911401815687</v>
      </c>
      <c r="B2062" t="s">
        <v>3504</v>
      </c>
      <c r="D2062" t="s">
        <v>3505</v>
      </c>
      <c r="E2062" t="s">
        <v>185</v>
      </c>
      <c r="F2062" s="5">
        <v>4140</v>
      </c>
      <c r="H2062" t="s">
        <v>2906</v>
      </c>
      <c r="I2062" t="s">
        <v>2913</v>
      </c>
      <c r="J2062" t="s">
        <v>2066</v>
      </c>
      <c r="K2062" t="s">
        <v>103</v>
      </c>
      <c r="L2062" t="s">
        <v>104</v>
      </c>
      <c r="M2062" t="s">
        <v>146</v>
      </c>
      <c r="Q2062" t="s">
        <v>1733</v>
      </c>
      <c r="R2062" t="s">
        <v>647</v>
      </c>
      <c r="S2062" t="s">
        <v>2454</v>
      </c>
      <c r="T2062" t="s">
        <v>1666</v>
      </c>
      <c r="U2062" t="s">
        <v>112</v>
      </c>
      <c r="V2062" t="s">
        <v>113</v>
      </c>
      <c r="W2062" t="s">
        <v>114</v>
      </c>
      <c r="X2062" t="s">
        <v>37</v>
      </c>
      <c r="Y2062" t="s">
        <v>195</v>
      </c>
      <c r="Z2062" t="s">
        <v>450</v>
      </c>
      <c r="AA2062" s="11" t="str">
        <f>HYPERLINK(VLOOKUP('Prof.LUM Signify new ver'!A2062,Table1[#All],2,FALSE),"Фото")</f>
        <v>Фото</v>
      </c>
      <c r="AB2062" s="11" t="str">
        <f>HYPERLINK(VLOOKUP('Prof.LUM Signify new ver'!A2062,Table1[#All],3,FALSE),"Паспорт продукту")</f>
        <v>Паспорт продукту</v>
      </c>
      <c r="AC2062" s="11" t="str">
        <f>HYPERLINK(VLOOKUP('Prof.LUM Signify new ver'!A2062,Table1[#All],4,FALSE),"Інструкція")</f>
        <v>Інструкція</v>
      </c>
    </row>
    <row r="2063" spans="1:29">
      <c r="A2063" s="9">
        <v>911401815987</v>
      </c>
      <c r="B2063" t="s">
        <v>3506</v>
      </c>
      <c r="D2063" t="s">
        <v>3505</v>
      </c>
      <c r="E2063" t="s">
        <v>185</v>
      </c>
      <c r="F2063" s="5">
        <v>6206.4</v>
      </c>
      <c r="AA2063" s="11"/>
      <c r="AB2063" s="11"/>
      <c r="AC2063" s="11"/>
    </row>
    <row r="2064" spans="1:29">
      <c r="A2064" s="9">
        <v>911401818897</v>
      </c>
      <c r="B2064" t="s">
        <v>3507</v>
      </c>
      <c r="D2064" t="s">
        <v>3508</v>
      </c>
      <c r="E2064" t="s">
        <v>185</v>
      </c>
      <c r="F2064" s="5">
        <v>7358.4</v>
      </c>
      <c r="H2064" t="s">
        <v>3509</v>
      </c>
      <c r="I2064" t="s">
        <v>3510</v>
      </c>
      <c r="J2064" t="s">
        <v>3281</v>
      </c>
      <c r="K2064" t="s">
        <v>103</v>
      </c>
      <c r="L2064" t="s">
        <v>226</v>
      </c>
      <c r="M2064" t="s">
        <v>146</v>
      </c>
      <c r="N2064" t="s">
        <v>106</v>
      </c>
      <c r="P2064" t="s">
        <v>170</v>
      </c>
      <c r="Q2064" t="s">
        <v>108</v>
      </c>
      <c r="R2064" t="s">
        <v>463</v>
      </c>
      <c r="S2064" t="s">
        <v>1904</v>
      </c>
      <c r="T2064" t="s">
        <v>320</v>
      </c>
      <c r="U2064" t="s">
        <v>112</v>
      </c>
      <c r="V2064" t="s">
        <v>113</v>
      </c>
      <c r="W2064" t="s">
        <v>200</v>
      </c>
      <c r="X2064" t="s">
        <v>175</v>
      </c>
      <c r="Y2064" t="s">
        <v>38</v>
      </c>
      <c r="Z2064" t="s">
        <v>2251</v>
      </c>
      <c r="AA2064" s="11" t="str">
        <f>HYPERLINK(VLOOKUP('Prof.LUM Signify new ver'!A2064,Table1[#All],2,FALSE),"Фото")</f>
        <v>Фото</v>
      </c>
      <c r="AB2064" s="11" t="str">
        <f>HYPERLINK(VLOOKUP('Prof.LUM Signify new ver'!A2064,Table1[#All],3,FALSE),"Паспорт продукту")</f>
        <v>Паспорт продукту</v>
      </c>
      <c r="AC2064" s="11" t="str">
        <f>HYPERLINK(VLOOKUP('Prof.LUM Signify new ver'!A2064,Table1[#All],4,FALSE),"Інструкція")</f>
        <v>Інструкція</v>
      </c>
    </row>
    <row r="2065" spans="1:29">
      <c r="A2065" s="9">
        <v>911401819197</v>
      </c>
      <c r="B2065" t="s">
        <v>3511</v>
      </c>
      <c r="D2065" t="s">
        <v>3508</v>
      </c>
      <c r="E2065" t="s">
        <v>185</v>
      </c>
      <c r="F2065" s="5">
        <v>8070</v>
      </c>
      <c r="H2065" t="s">
        <v>3509</v>
      </c>
      <c r="I2065" t="s">
        <v>3512</v>
      </c>
      <c r="J2065" t="s">
        <v>3281</v>
      </c>
      <c r="K2065" t="s">
        <v>103</v>
      </c>
      <c r="L2065" t="s">
        <v>226</v>
      </c>
      <c r="M2065" t="s">
        <v>146</v>
      </c>
      <c r="N2065" t="s">
        <v>106</v>
      </c>
      <c r="P2065" t="s">
        <v>170</v>
      </c>
      <c r="Q2065" t="s">
        <v>108</v>
      </c>
      <c r="R2065" t="s">
        <v>2560</v>
      </c>
      <c r="S2065" t="s">
        <v>3513</v>
      </c>
      <c r="T2065" t="s">
        <v>2556</v>
      </c>
      <c r="U2065" t="s">
        <v>112</v>
      </c>
      <c r="V2065" t="s">
        <v>113</v>
      </c>
      <c r="W2065" t="s">
        <v>200</v>
      </c>
      <c r="X2065" t="s">
        <v>175</v>
      </c>
      <c r="Y2065" t="s">
        <v>38</v>
      </c>
      <c r="Z2065" t="s">
        <v>2251</v>
      </c>
      <c r="AA2065" s="11" t="str">
        <f>HYPERLINK(VLOOKUP('Prof.LUM Signify new ver'!A2065,Table1[#All],2,FALSE),"Фото")</f>
        <v>Фото</v>
      </c>
      <c r="AB2065" s="11" t="str">
        <f>HYPERLINK(VLOOKUP('Prof.LUM Signify new ver'!A2065,Table1[#All],3,FALSE),"Паспорт продукту")</f>
        <v>Паспорт продукту</v>
      </c>
      <c r="AC2065" s="11" t="str">
        <f>HYPERLINK(VLOOKUP('Prof.LUM Signify new ver'!A2065,Table1[#All],4,FALSE),"Інструкція")</f>
        <v>Інструкція</v>
      </c>
    </row>
    <row r="2066" spans="1:29">
      <c r="A2066" s="9">
        <v>911401819497</v>
      </c>
      <c r="B2066" t="s">
        <v>3514</v>
      </c>
      <c r="D2066" t="s">
        <v>3508</v>
      </c>
      <c r="E2066" t="s">
        <v>185</v>
      </c>
      <c r="F2066" s="5">
        <v>8733.6</v>
      </c>
      <c r="H2066" t="s">
        <v>3509</v>
      </c>
      <c r="I2066" t="s">
        <v>3515</v>
      </c>
      <c r="J2066" t="s">
        <v>3281</v>
      </c>
      <c r="K2066" t="s">
        <v>103</v>
      </c>
      <c r="L2066" t="s">
        <v>226</v>
      </c>
      <c r="M2066" t="s">
        <v>146</v>
      </c>
      <c r="N2066" t="s">
        <v>106</v>
      </c>
      <c r="P2066" t="s">
        <v>170</v>
      </c>
      <c r="Q2066" t="s">
        <v>108</v>
      </c>
      <c r="R2066" t="s">
        <v>1843</v>
      </c>
      <c r="S2066" t="s">
        <v>1888</v>
      </c>
      <c r="T2066" t="s">
        <v>320</v>
      </c>
      <c r="U2066" t="s">
        <v>112</v>
      </c>
      <c r="V2066" t="s">
        <v>113</v>
      </c>
      <c r="W2066" t="s">
        <v>200</v>
      </c>
      <c r="X2066" t="s">
        <v>175</v>
      </c>
      <c r="Y2066" t="s">
        <v>38</v>
      </c>
      <c r="Z2066" t="s">
        <v>2251</v>
      </c>
      <c r="AA2066" s="11" t="str">
        <f>HYPERLINK(VLOOKUP('Prof.LUM Signify new ver'!A2066,Table1[#All],2,FALSE),"Фото")</f>
        <v>Фото</v>
      </c>
      <c r="AB2066" s="11" t="str">
        <f>HYPERLINK(VLOOKUP('Prof.LUM Signify new ver'!A2066,Table1[#All],3,FALSE),"Паспорт продукту")</f>
        <v>Паспорт продукту</v>
      </c>
      <c r="AC2066" s="11" t="str">
        <f>HYPERLINK(VLOOKUP('Prof.LUM Signify new ver'!A2066,Table1[#All],4,FALSE),"Інструкція")</f>
        <v>Інструкція</v>
      </c>
    </row>
    <row r="2067" spans="1:29">
      <c r="A2067" s="9">
        <v>911401824581</v>
      </c>
      <c r="B2067" t="s">
        <v>3516</v>
      </c>
      <c r="D2067" t="s">
        <v>3505</v>
      </c>
      <c r="E2067" t="s">
        <v>185</v>
      </c>
      <c r="F2067" s="5">
        <v>4221.5999999999995</v>
      </c>
      <c r="AA2067" s="11"/>
      <c r="AB2067" s="11"/>
      <c r="AC2067" s="11"/>
    </row>
    <row r="2068" spans="1:29">
      <c r="A2068" s="9">
        <v>911401827984</v>
      </c>
      <c r="B2068" t="s">
        <v>3517</v>
      </c>
      <c r="D2068" t="s">
        <v>3518</v>
      </c>
      <c r="E2068" t="s">
        <v>185</v>
      </c>
      <c r="F2068" s="5">
        <v>6669.5999999999995</v>
      </c>
      <c r="G2068" t="s">
        <v>3395</v>
      </c>
      <c r="H2068" t="s">
        <v>3395</v>
      </c>
      <c r="I2068" t="s">
        <v>3519</v>
      </c>
      <c r="J2068" t="s">
        <v>3395</v>
      </c>
      <c r="K2068" t="s">
        <v>103</v>
      </c>
      <c r="L2068" t="s">
        <v>104</v>
      </c>
      <c r="M2068" t="s">
        <v>146</v>
      </c>
      <c r="N2068" t="s">
        <v>106</v>
      </c>
      <c r="Q2068" t="s">
        <v>2070</v>
      </c>
      <c r="R2068" t="s">
        <v>3520</v>
      </c>
      <c r="S2068" t="s">
        <v>3003</v>
      </c>
      <c r="T2068" t="s">
        <v>1003</v>
      </c>
      <c r="U2068" t="s">
        <v>112</v>
      </c>
      <c r="V2068" t="s">
        <v>113</v>
      </c>
      <c r="W2068" t="s">
        <v>114</v>
      </c>
      <c r="X2068" t="s">
        <v>37</v>
      </c>
      <c r="Y2068" t="s">
        <v>3521</v>
      </c>
      <c r="Z2068" t="s">
        <v>220</v>
      </c>
      <c r="AA2068" s="11" t="str">
        <f>HYPERLINK(VLOOKUP('Prof.LUM Signify new ver'!A2068,Table1[#All],2,FALSE),"Фото")</f>
        <v>Фото</v>
      </c>
      <c r="AB2068" s="11" t="str">
        <f>HYPERLINK(VLOOKUP('Prof.LUM Signify new ver'!A2068,Table1[#All],3,FALSE),"Паспорт продукту")</f>
        <v>Паспорт продукту</v>
      </c>
      <c r="AC2068" s="11" t="str">
        <f>HYPERLINK(VLOOKUP('Prof.LUM Signify new ver'!A2068,Table1[#All],4,FALSE),"Інструкція")</f>
        <v>Інструкція</v>
      </c>
    </row>
    <row r="2069" spans="1:29">
      <c r="A2069" s="9">
        <v>911401832682</v>
      </c>
      <c r="B2069" t="s">
        <v>3522</v>
      </c>
      <c r="D2069" t="s">
        <v>3450</v>
      </c>
      <c r="E2069" t="s">
        <v>185</v>
      </c>
      <c r="F2069" s="5">
        <v>2865.6</v>
      </c>
      <c r="AA2069" s="11"/>
      <c r="AB2069" s="11"/>
      <c r="AC2069" s="11"/>
    </row>
    <row r="2070" spans="1:29">
      <c r="A2070" s="9">
        <v>911401843787</v>
      </c>
      <c r="B2070" t="s">
        <v>3523</v>
      </c>
      <c r="D2070" t="s">
        <v>3524</v>
      </c>
      <c r="E2070" t="s">
        <v>185</v>
      </c>
      <c r="F2070" s="5">
        <v>4370.3999999999996</v>
      </c>
      <c r="H2070" t="s">
        <v>3525</v>
      </c>
      <c r="I2070" t="s">
        <v>2618</v>
      </c>
      <c r="J2070" t="s">
        <v>2036</v>
      </c>
      <c r="K2070" t="s">
        <v>103</v>
      </c>
      <c r="L2070" t="s">
        <v>104</v>
      </c>
      <c r="M2070" t="s">
        <v>146</v>
      </c>
      <c r="Q2070" t="s">
        <v>108</v>
      </c>
      <c r="R2070" t="s">
        <v>3526</v>
      </c>
      <c r="S2070" t="s">
        <v>3527</v>
      </c>
      <c r="T2070" t="s">
        <v>2018</v>
      </c>
      <c r="U2070" t="s">
        <v>112</v>
      </c>
      <c r="V2070" t="s">
        <v>113</v>
      </c>
      <c r="W2070" t="s">
        <v>114</v>
      </c>
      <c r="X2070" t="s">
        <v>175</v>
      </c>
      <c r="Y2070" t="s">
        <v>38</v>
      </c>
      <c r="Z2070" t="s">
        <v>612</v>
      </c>
      <c r="AA2070" s="11" t="str">
        <f>HYPERLINK(VLOOKUP('Prof.LUM Signify new ver'!A2070,Table1[#All],2,FALSE),"Фото")</f>
        <v>Фото</v>
      </c>
      <c r="AB2070" s="11" t="str">
        <f>HYPERLINK(VLOOKUP('Prof.LUM Signify new ver'!A2070,Table1[#All],3,FALSE),"Паспорт продукту")</f>
        <v>Паспорт продукту</v>
      </c>
      <c r="AC2070" s="11" t="str">
        <f>HYPERLINK(VLOOKUP('Prof.LUM Signify new ver'!A2070,Table1[#All],4,FALSE),"Інструкція")</f>
        <v>Інструкція</v>
      </c>
    </row>
    <row r="2071" spans="1:29">
      <c r="A2071" s="9">
        <v>911401843887</v>
      </c>
      <c r="B2071" t="s">
        <v>3528</v>
      </c>
      <c r="D2071" t="s">
        <v>3524</v>
      </c>
      <c r="E2071" t="s">
        <v>185</v>
      </c>
      <c r="F2071" s="5">
        <v>5286</v>
      </c>
      <c r="H2071" t="s">
        <v>3525</v>
      </c>
      <c r="I2071" t="s">
        <v>2618</v>
      </c>
      <c r="J2071" t="s">
        <v>2036</v>
      </c>
      <c r="K2071" t="s">
        <v>103</v>
      </c>
      <c r="L2071" t="s">
        <v>104</v>
      </c>
      <c r="M2071" t="s">
        <v>146</v>
      </c>
      <c r="Q2071" t="s">
        <v>2411</v>
      </c>
      <c r="R2071" t="s">
        <v>3526</v>
      </c>
      <c r="S2071" t="s">
        <v>3527</v>
      </c>
      <c r="T2071" t="s">
        <v>2018</v>
      </c>
      <c r="U2071" t="s">
        <v>112</v>
      </c>
      <c r="V2071" t="s">
        <v>113</v>
      </c>
      <c r="W2071" t="s">
        <v>114</v>
      </c>
      <c r="X2071" t="s">
        <v>175</v>
      </c>
      <c r="Y2071" t="s">
        <v>38</v>
      </c>
      <c r="Z2071" t="s">
        <v>612</v>
      </c>
      <c r="AA2071" s="11" t="str">
        <f>HYPERLINK(VLOOKUP('Prof.LUM Signify new ver'!A2071,Table1[#All],2,FALSE),"Фото")</f>
        <v>Фото</v>
      </c>
      <c r="AB2071" s="11" t="str">
        <f>HYPERLINK(VLOOKUP('Prof.LUM Signify new ver'!A2071,Table1[#All],3,FALSE),"Паспорт продукту")</f>
        <v>Паспорт продукту</v>
      </c>
      <c r="AC2071" s="11" t="str">
        <f>HYPERLINK(VLOOKUP('Prof.LUM Signify new ver'!A2071,Table1[#All],4,FALSE),"Інструкція")</f>
        <v>Інструкція</v>
      </c>
    </row>
    <row r="2072" spans="1:29">
      <c r="A2072" s="9">
        <v>911401845081</v>
      </c>
      <c r="B2072" t="s">
        <v>3529</v>
      </c>
      <c r="D2072" t="s">
        <v>3530</v>
      </c>
      <c r="E2072" t="s">
        <v>185</v>
      </c>
      <c r="F2072" s="5">
        <v>6984</v>
      </c>
      <c r="AA2072" s="11"/>
      <c r="AB2072" s="11"/>
      <c r="AC2072" s="11"/>
    </row>
    <row r="2073" spans="1:29">
      <c r="A2073" s="9">
        <v>911401874084</v>
      </c>
      <c r="B2073" t="s">
        <v>3531</v>
      </c>
      <c r="D2073" t="s">
        <v>3500</v>
      </c>
      <c r="E2073" t="s">
        <v>185</v>
      </c>
      <c r="F2073" s="5">
        <v>117108</v>
      </c>
      <c r="H2073" t="s">
        <v>969</v>
      </c>
      <c r="I2073" t="s">
        <v>3532</v>
      </c>
      <c r="J2073" t="s">
        <v>934</v>
      </c>
      <c r="K2073" t="s">
        <v>103</v>
      </c>
      <c r="L2073" t="s">
        <v>104</v>
      </c>
      <c r="M2073" t="s">
        <v>146</v>
      </c>
      <c r="N2073" t="s">
        <v>168</v>
      </c>
      <c r="Q2073" t="s">
        <v>1733</v>
      </c>
      <c r="R2073" t="s">
        <v>2821</v>
      </c>
      <c r="S2073" t="s">
        <v>361</v>
      </c>
      <c r="T2073" t="s">
        <v>2184</v>
      </c>
      <c r="U2073" t="s">
        <v>112</v>
      </c>
      <c r="V2073" t="s">
        <v>113</v>
      </c>
      <c r="W2073" t="s">
        <v>114</v>
      </c>
      <c r="X2073" t="s">
        <v>37</v>
      </c>
      <c r="Y2073" t="s">
        <v>195</v>
      </c>
      <c r="Z2073" t="s">
        <v>450</v>
      </c>
      <c r="AA2073" s="11" t="str">
        <f>HYPERLINK(VLOOKUP('Prof.LUM Signify new ver'!A2073,Table1[#All],2,FALSE),"Фото")</f>
        <v>Фото</v>
      </c>
      <c r="AB2073" s="11" t="str">
        <f>HYPERLINK(VLOOKUP('Prof.LUM Signify new ver'!A2073,Table1[#All],3,FALSE),"Паспорт продукту")</f>
        <v>Паспорт продукту</v>
      </c>
      <c r="AC2073" s="11" t="str">
        <f>HYPERLINK(VLOOKUP('Prof.LUM Signify new ver'!A2073,Table1[#All],4,FALSE),"Інструкція")</f>
        <v>Інструкція</v>
      </c>
    </row>
    <row r="2074" spans="1:29">
      <c r="A2074" s="9">
        <v>911401874184</v>
      </c>
      <c r="B2074" t="s">
        <v>3533</v>
      </c>
      <c r="D2074" t="s">
        <v>3500</v>
      </c>
      <c r="E2074" t="s">
        <v>185</v>
      </c>
      <c r="F2074" s="5">
        <v>117727.2</v>
      </c>
      <c r="H2074" t="s">
        <v>969</v>
      </c>
      <c r="I2074" t="s">
        <v>3532</v>
      </c>
      <c r="J2074" t="s">
        <v>934</v>
      </c>
      <c r="K2074" t="s">
        <v>103</v>
      </c>
      <c r="L2074" t="s">
        <v>104</v>
      </c>
      <c r="M2074" t="s">
        <v>146</v>
      </c>
      <c r="N2074" t="s">
        <v>168</v>
      </c>
      <c r="Q2074" t="s">
        <v>1733</v>
      </c>
      <c r="R2074" t="s">
        <v>1044</v>
      </c>
      <c r="S2074" t="s">
        <v>361</v>
      </c>
      <c r="T2074" t="s">
        <v>846</v>
      </c>
      <c r="U2074" t="s">
        <v>112</v>
      </c>
      <c r="V2074" t="s">
        <v>113</v>
      </c>
      <c r="W2074" t="s">
        <v>114</v>
      </c>
      <c r="X2074" t="s">
        <v>37</v>
      </c>
      <c r="Y2074" t="s">
        <v>195</v>
      </c>
      <c r="Z2074" t="s">
        <v>450</v>
      </c>
      <c r="AA2074" s="11" t="str">
        <f>HYPERLINK(VLOOKUP('Prof.LUM Signify new ver'!A2074,Table1[#All],2,FALSE),"Фото")</f>
        <v>Фото</v>
      </c>
      <c r="AB2074" s="11" t="str">
        <f>HYPERLINK(VLOOKUP('Prof.LUM Signify new ver'!A2074,Table1[#All],3,FALSE),"Паспорт продукту")</f>
        <v>Паспорт продукту</v>
      </c>
      <c r="AC2074" s="11" t="str">
        <f>HYPERLINK(VLOOKUP('Prof.LUM Signify new ver'!A2074,Table1[#All],4,FALSE),"Інструкція")</f>
        <v>Інструкція</v>
      </c>
    </row>
    <row r="2075" spans="1:29">
      <c r="A2075" s="9">
        <v>911401875185</v>
      </c>
      <c r="B2075" t="s">
        <v>3534</v>
      </c>
      <c r="D2075" t="s">
        <v>3535</v>
      </c>
      <c r="E2075" t="s">
        <v>185</v>
      </c>
      <c r="F2075" s="5">
        <v>2294.4</v>
      </c>
      <c r="H2075" t="s">
        <v>476</v>
      </c>
      <c r="I2075" t="s">
        <v>1753</v>
      </c>
      <c r="J2075" t="s">
        <v>1753</v>
      </c>
      <c r="K2075" t="s">
        <v>103</v>
      </c>
      <c r="L2075" t="s">
        <v>104</v>
      </c>
      <c r="M2075" t="s">
        <v>146</v>
      </c>
      <c r="Q2075" t="s">
        <v>1887</v>
      </c>
      <c r="R2075" t="s">
        <v>364</v>
      </c>
      <c r="S2075" t="s">
        <v>1051</v>
      </c>
      <c r="T2075" t="s">
        <v>648</v>
      </c>
      <c r="U2075" t="s">
        <v>1837</v>
      </c>
      <c r="V2075" t="s">
        <v>113</v>
      </c>
      <c r="W2075" t="s">
        <v>114</v>
      </c>
      <c r="X2075" t="s">
        <v>175</v>
      </c>
      <c r="Y2075" t="s">
        <v>2439</v>
      </c>
      <c r="Z2075" t="s">
        <v>115</v>
      </c>
      <c r="AA2075" s="11" t="str">
        <f>HYPERLINK(VLOOKUP('Prof.LUM Signify new ver'!A2075,Table1[#All],2,FALSE),"Фото")</f>
        <v>Фото</v>
      </c>
      <c r="AB2075" s="11" t="str">
        <f>HYPERLINK(VLOOKUP('Prof.LUM Signify new ver'!A2075,Table1[#All],3,FALSE),"Паспорт продукту")</f>
        <v>Паспорт продукту</v>
      </c>
      <c r="AC2075" s="11" t="str">
        <f>HYPERLINK(VLOOKUP('Prof.LUM Signify new ver'!A2075,Table1[#All],4,FALSE),"Інструкція")</f>
        <v>Інструкція</v>
      </c>
    </row>
    <row r="2076" spans="1:29">
      <c r="A2076" s="9">
        <v>911401875285</v>
      </c>
      <c r="B2076" t="s">
        <v>3536</v>
      </c>
      <c r="D2076" t="s">
        <v>3535</v>
      </c>
      <c r="E2076" t="s">
        <v>185</v>
      </c>
      <c r="F2076" s="5">
        <v>2437.1999999999998</v>
      </c>
      <c r="H2076" t="s">
        <v>476</v>
      </c>
      <c r="I2076" t="s">
        <v>1753</v>
      </c>
      <c r="J2076" t="s">
        <v>1753</v>
      </c>
      <c r="K2076" t="s">
        <v>103</v>
      </c>
      <c r="L2076" t="s">
        <v>104</v>
      </c>
      <c r="M2076" t="s">
        <v>146</v>
      </c>
      <c r="Q2076" t="s">
        <v>1887</v>
      </c>
      <c r="R2076" t="s">
        <v>364</v>
      </c>
      <c r="S2076" t="s">
        <v>1051</v>
      </c>
      <c r="T2076" t="s">
        <v>648</v>
      </c>
      <c r="U2076" t="s">
        <v>1837</v>
      </c>
      <c r="V2076" t="s">
        <v>113</v>
      </c>
      <c r="W2076" t="s">
        <v>114</v>
      </c>
      <c r="X2076" t="s">
        <v>175</v>
      </c>
      <c r="Y2076" t="s">
        <v>2439</v>
      </c>
      <c r="Z2076" t="s">
        <v>115</v>
      </c>
      <c r="AA2076" s="11" t="str">
        <f>HYPERLINK(VLOOKUP('Prof.LUM Signify new ver'!A2076,Table1[#All],2,FALSE),"Фото")</f>
        <v>Фото</v>
      </c>
      <c r="AB2076" s="11" t="str">
        <f>HYPERLINK(VLOOKUP('Prof.LUM Signify new ver'!A2076,Table1[#All],3,FALSE),"Паспорт продукту")</f>
        <v>Паспорт продукту</v>
      </c>
      <c r="AC2076" s="11" t="str">
        <f>HYPERLINK(VLOOKUP('Prof.LUM Signify new ver'!A2076,Table1[#All],4,FALSE),"Інструкція")</f>
        <v>Інструкція</v>
      </c>
    </row>
    <row r="2077" spans="1:29">
      <c r="A2077" s="9">
        <v>911401875585</v>
      </c>
      <c r="B2077" t="s">
        <v>3537</v>
      </c>
      <c r="D2077" t="s">
        <v>3535</v>
      </c>
      <c r="E2077" t="s">
        <v>185</v>
      </c>
      <c r="F2077" s="5">
        <v>2046</v>
      </c>
      <c r="H2077" t="s">
        <v>2632</v>
      </c>
      <c r="I2077" t="s">
        <v>1753</v>
      </c>
      <c r="J2077" t="s">
        <v>1753</v>
      </c>
      <c r="K2077" t="s">
        <v>103</v>
      </c>
      <c r="L2077" t="s">
        <v>104</v>
      </c>
      <c r="M2077" t="s">
        <v>146</v>
      </c>
      <c r="Q2077" t="s">
        <v>1000</v>
      </c>
      <c r="R2077" t="s">
        <v>364</v>
      </c>
      <c r="S2077" t="s">
        <v>1051</v>
      </c>
      <c r="T2077" t="s">
        <v>648</v>
      </c>
      <c r="U2077" t="s">
        <v>1837</v>
      </c>
      <c r="V2077" t="s">
        <v>113</v>
      </c>
      <c r="W2077" t="s">
        <v>114</v>
      </c>
      <c r="X2077" t="s">
        <v>175</v>
      </c>
      <c r="Y2077" t="s">
        <v>2439</v>
      </c>
      <c r="Z2077" t="s">
        <v>115</v>
      </c>
      <c r="AA2077" s="11" t="str">
        <f>HYPERLINK(VLOOKUP('Prof.LUM Signify new ver'!A2077,Table1[#All],2,FALSE),"Фото")</f>
        <v>Фото</v>
      </c>
      <c r="AB2077" s="11" t="str">
        <f>HYPERLINK(VLOOKUP('Prof.LUM Signify new ver'!A2077,Table1[#All],3,FALSE),"Паспорт продукту")</f>
        <v>Паспорт продукту</v>
      </c>
      <c r="AC2077" s="11" t="str">
        <f>HYPERLINK(VLOOKUP('Prof.LUM Signify new ver'!A2077,Table1[#All],4,FALSE),"Інструкція")</f>
        <v>Інструкція</v>
      </c>
    </row>
    <row r="2078" spans="1:29">
      <c r="A2078" s="9">
        <v>911401875798</v>
      </c>
      <c r="B2078" t="s">
        <v>3538</v>
      </c>
      <c r="D2078" t="s">
        <v>1053</v>
      </c>
      <c r="E2078" t="s">
        <v>185</v>
      </c>
      <c r="F2078" s="5">
        <v>15734.4</v>
      </c>
      <c r="H2078" t="s">
        <v>1032</v>
      </c>
      <c r="I2078" t="s">
        <v>1054</v>
      </c>
      <c r="J2078" t="s">
        <v>1055</v>
      </c>
      <c r="K2078" t="s">
        <v>103</v>
      </c>
      <c r="L2078" t="s">
        <v>167</v>
      </c>
      <c r="M2078" t="s">
        <v>146</v>
      </c>
      <c r="N2078" t="s">
        <v>106</v>
      </c>
      <c r="R2078" t="s">
        <v>1383</v>
      </c>
      <c r="S2078" t="s">
        <v>1555</v>
      </c>
      <c r="T2078" t="s">
        <v>1061</v>
      </c>
      <c r="U2078" t="s">
        <v>112</v>
      </c>
      <c r="V2078" t="s">
        <v>194</v>
      </c>
      <c r="W2078" t="s">
        <v>207</v>
      </c>
      <c r="X2078" t="s">
        <v>37</v>
      </c>
      <c r="Y2078" t="s">
        <v>176</v>
      </c>
      <c r="Z2078" t="s">
        <v>450</v>
      </c>
      <c r="AA2078" s="11" t="str">
        <f>HYPERLINK(VLOOKUP('Prof.LUM Signify new ver'!A2078,Table1[#All],2,FALSE),"Фото")</f>
        <v>Фото</v>
      </c>
      <c r="AB2078" s="11" t="str">
        <f>HYPERLINK(VLOOKUP('Prof.LUM Signify new ver'!A2078,Table1[#All],3,FALSE),"Паспорт продукту")</f>
        <v>Паспорт продукту</v>
      </c>
      <c r="AC2078" s="11" t="str">
        <f>HYPERLINK(VLOOKUP('Prof.LUM Signify new ver'!A2078,Table1[#All],4,FALSE),"Інструкція")</f>
        <v>Інструкція</v>
      </c>
    </row>
    <row r="2079" spans="1:29">
      <c r="A2079" s="9">
        <v>911401875885</v>
      </c>
      <c r="B2079" t="s">
        <v>3539</v>
      </c>
      <c r="D2079" t="s">
        <v>3535</v>
      </c>
      <c r="E2079" t="s">
        <v>185</v>
      </c>
      <c r="F2079" s="5">
        <v>3528</v>
      </c>
      <c r="H2079" t="s">
        <v>476</v>
      </c>
      <c r="I2079" t="s">
        <v>1753</v>
      </c>
      <c r="J2079" t="s">
        <v>1753</v>
      </c>
      <c r="K2079" t="s">
        <v>103</v>
      </c>
      <c r="L2079" t="s">
        <v>104</v>
      </c>
      <c r="M2079" t="s">
        <v>146</v>
      </c>
      <c r="Q2079" t="s">
        <v>1887</v>
      </c>
      <c r="R2079" t="s">
        <v>364</v>
      </c>
      <c r="S2079" t="s">
        <v>1051</v>
      </c>
      <c r="T2079" t="s">
        <v>648</v>
      </c>
      <c r="U2079" t="s">
        <v>1837</v>
      </c>
      <c r="V2079" t="s">
        <v>113</v>
      </c>
      <c r="W2079" t="s">
        <v>114</v>
      </c>
      <c r="X2079" t="s">
        <v>175</v>
      </c>
      <c r="Y2079" t="s">
        <v>2439</v>
      </c>
      <c r="Z2079" t="s">
        <v>115</v>
      </c>
      <c r="AA2079" s="11" t="str">
        <f>HYPERLINK(VLOOKUP('Prof.LUM Signify new ver'!A2079,Table1[#All],2,FALSE),"Фото")</f>
        <v>Фото</v>
      </c>
      <c r="AB2079" s="11" t="str">
        <f>HYPERLINK(VLOOKUP('Prof.LUM Signify new ver'!A2079,Table1[#All],3,FALSE),"Паспорт продукту")</f>
        <v>Паспорт продукту</v>
      </c>
      <c r="AC2079" s="11" t="str">
        <f>HYPERLINK(VLOOKUP('Prof.LUM Signify new ver'!A2079,Table1[#All],4,FALSE),"Інструкція")</f>
        <v>Інструкція</v>
      </c>
    </row>
    <row r="2080" spans="1:29">
      <c r="A2080" s="9">
        <v>911401875898</v>
      </c>
      <c r="B2080" t="s">
        <v>3540</v>
      </c>
      <c r="D2080" t="s">
        <v>1053</v>
      </c>
      <c r="E2080" t="s">
        <v>185</v>
      </c>
      <c r="F2080" s="5">
        <v>15626.4</v>
      </c>
      <c r="H2080" t="s">
        <v>1032</v>
      </c>
      <c r="I2080" t="s">
        <v>1054</v>
      </c>
      <c r="J2080" t="s">
        <v>1055</v>
      </c>
      <c r="K2080" t="s">
        <v>103</v>
      </c>
      <c r="L2080" t="s">
        <v>167</v>
      </c>
      <c r="M2080" t="s">
        <v>146</v>
      </c>
      <c r="N2080" t="s">
        <v>106</v>
      </c>
      <c r="R2080" t="s">
        <v>3541</v>
      </c>
      <c r="S2080" t="s">
        <v>879</v>
      </c>
      <c r="T2080" t="s">
        <v>1061</v>
      </c>
      <c r="U2080" t="s">
        <v>112</v>
      </c>
      <c r="V2080" t="s">
        <v>194</v>
      </c>
      <c r="W2080" t="s">
        <v>207</v>
      </c>
      <c r="X2080" t="s">
        <v>37</v>
      </c>
      <c r="Y2080" t="s">
        <v>176</v>
      </c>
      <c r="Z2080" t="s">
        <v>450</v>
      </c>
      <c r="AA2080" s="11" t="str">
        <f>HYPERLINK(VLOOKUP('Prof.LUM Signify new ver'!A2080,Table1[#All],2,FALSE),"Фото")</f>
        <v>Фото</v>
      </c>
      <c r="AB2080" s="11" t="str">
        <f>HYPERLINK(VLOOKUP('Prof.LUM Signify new ver'!A2080,Table1[#All],3,FALSE),"Паспорт продукту")</f>
        <v>Паспорт продукту</v>
      </c>
      <c r="AC2080" s="11" t="str">
        <f>HYPERLINK(VLOOKUP('Prof.LUM Signify new ver'!A2080,Table1[#All],4,FALSE),"Інструкція")</f>
        <v>Інструкція</v>
      </c>
    </row>
    <row r="2081" spans="1:29">
      <c r="A2081" s="9">
        <v>911401876585</v>
      </c>
      <c r="B2081" t="s">
        <v>3542</v>
      </c>
      <c r="D2081" t="s">
        <v>3535</v>
      </c>
      <c r="E2081" t="s">
        <v>185</v>
      </c>
      <c r="F2081" s="5">
        <v>1970.3999999999999</v>
      </c>
      <c r="H2081" t="s">
        <v>2632</v>
      </c>
      <c r="I2081" t="s">
        <v>1753</v>
      </c>
      <c r="J2081" t="s">
        <v>1753</v>
      </c>
      <c r="K2081" t="s">
        <v>103</v>
      </c>
      <c r="L2081" t="s">
        <v>104</v>
      </c>
      <c r="M2081" t="s">
        <v>146</v>
      </c>
      <c r="Q2081" t="s">
        <v>1000</v>
      </c>
      <c r="R2081" t="s">
        <v>364</v>
      </c>
      <c r="S2081" t="s">
        <v>1051</v>
      </c>
      <c r="T2081" t="s">
        <v>648</v>
      </c>
      <c r="U2081" t="s">
        <v>1837</v>
      </c>
      <c r="V2081" t="s">
        <v>218</v>
      </c>
      <c r="W2081" t="s">
        <v>114</v>
      </c>
      <c r="X2081" t="s">
        <v>175</v>
      </c>
      <c r="Y2081" t="s">
        <v>2439</v>
      </c>
      <c r="Z2081" t="s">
        <v>115</v>
      </c>
      <c r="AA2081" s="11" t="str">
        <f>HYPERLINK(VLOOKUP('Prof.LUM Signify new ver'!A2081,Table1[#All],2,FALSE),"Фото")</f>
        <v>Фото</v>
      </c>
      <c r="AB2081" s="11" t="str">
        <f>HYPERLINK(VLOOKUP('Prof.LUM Signify new ver'!A2081,Table1[#All],3,FALSE),"Паспорт продукту")</f>
        <v>Паспорт продукту</v>
      </c>
      <c r="AC2081" s="11" t="str">
        <f>HYPERLINK(VLOOKUP('Prof.LUM Signify new ver'!A2081,Table1[#All],4,FALSE),"Інструкція")</f>
        <v>Інструкція</v>
      </c>
    </row>
    <row r="2082" spans="1:29">
      <c r="A2082" s="9">
        <v>911401876685</v>
      </c>
      <c r="B2082" t="s">
        <v>3543</v>
      </c>
      <c r="D2082" t="s">
        <v>3535</v>
      </c>
      <c r="E2082" t="s">
        <v>185</v>
      </c>
      <c r="F2082" s="5">
        <v>2697.6</v>
      </c>
      <c r="H2082" t="s">
        <v>476</v>
      </c>
      <c r="I2082" t="s">
        <v>905</v>
      </c>
      <c r="J2082" t="s">
        <v>905</v>
      </c>
      <c r="K2082" t="s">
        <v>103</v>
      </c>
      <c r="L2082" t="s">
        <v>104</v>
      </c>
      <c r="M2082" t="s">
        <v>146</v>
      </c>
      <c r="Q2082" t="s">
        <v>1887</v>
      </c>
      <c r="R2082" t="s">
        <v>364</v>
      </c>
      <c r="S2082" t="s">
        <v>1051</v>
      </c>
      <c r="T2082" t="s">
        <v>648</v>
      </c>
      <c r="U2082" t="s">
        <v>1837</v>
      </c>
      <c r="V2082" t="s">
        <v>113</v>
      </c>
      <c r="W2082" t="s">
        <v>114</v>
      </c>
      <c r="X2082" t="s">
        <v>175</v>
      </c>
      <c r="Y2082" t="s">
        <v>2439</v>
      </c>
      <c r="Z2082" t="s">
        <v>115</v>
      </c>
      <c r="AA2082" s="11" t="str">
        <f>HYPERLINK(VLOOKUP('Prof.LUM Signify new ver'!A2082,Table1[#All],2,FALSE),"Фото")</f>
        <v>Фото</v>
      </c>
      <c r="AB2082" s="11" t="str">
        <f>HYPERLINK(VLOOKUP('Prof.LUM Signify new ver'!A2082,Table1[#All],3,FALSE),"Паспорт продукту")</f>
        <v>Паспорт продукту</v>
      </c>
      <c r="AC2082" s="11" t="str">
        <f>HYPERLINK(VLOOKUP('Prof.LUM Signify new ver'!A2082,Table1[#All],4,FALSE),"Інструкція")</f>
        <v>Інструкція</v>
      </c>
    </row>
    <row r="2083" spans="1:29">
      <c r="A2083" s="9">
        <v>911401876785</v>
      </c>
      <c r="B2083" t="s">
        <v>3544</v>
      </c>
      <c r="D2083" t="s">
        <v>3535</v>
      </c>
      <c r="E2083" t="s">
        <v>185</v>
      </c>
      <c r="F2083" s="5">
        <v>3883.2</v>
      </c>
      <c r="H2083" t="s">
        <v>476</v>
      </c>
      <c r="I2083" t="s">
        <v>905</v>
      </c>
      <c r="J2083" t="s">
        <v>905</v>
      </c>
      <c r="K2083" t="s">
        <v>103</v>
      </c>
      <c r="L2083" t="s">
        <v>104</v>
      </c>
      <c r="M2083" t="s">
        <v>146</v>
      </c>
      <c r="Q2083" t="s">
        <v>1887</v>
      </c>
      <c r="R2083" t="s">
        <v>364</v>
      </c>
      <c r="S2083" t="s">
        <v>1051</v>
      </c>
      <c r="T2083" t="s">
        <v>648</v>
      </c>
      <c r="U2083" t="s">
        <v>1837</v>
      </c>
      <c r="V2083" t="s">
        <v>113</v>
      </c>
      <c r="W2083" t="s">
        <v>114</v>
      </c>
      <c r="X2083" t="s">
        <v>175</v>
      </c>
      <c r="Y2083" t="s">
        <v>2439</v>
      </c>
      <c r="Z2083" t="s">
        <v>115</v>
      </c>
      <c r="AA2083" s="11" t="str">
        <f>HYPERLINK(VLOOKUP('Prof.LUM Signify new ver'!A2083,Table1[#All],2,FALSE),"Фото")</f>
        <v>Фото</v>
      </c>
      <c r="AB2083" s="11" t="str">
        <f>HYPERLINK(VLOOKUP('Prof.LUM Signify new ver'!A2083,Table1[#All],3,FALSE),"Паспорт продукту")</f>
        <v>Паспорт продукту</v>
      </c>
      <c r="AC2083" s="11" t="str">
        <f>HYPERLINK(VLOOKUP('Prof.LUM Signify new ver'!A2083,Table1[#All],4,FALSE),"Інструкція")</f>
        <v>Інструкція</v>
      </c>
    </row>
    <row r="2084" spans="1:29">
      <c r="A2084" s="9">
        <v>911401876885</v>
      </c>
      <c r="B2084" t="s">
        <v>3545</v>
      </c>
      <c r="D2084" t="s">
        <v>3535</v>
      </c>
      <c r="E2084" t="s">
        <v>185</v>
      </c>
      <c r="F2084" s="5">
        <v>2544</v>
      </c>
      <c r="H2084" t="s">
        <v>476</v>
      </c>
      <c r="I2084" t="s">
        <v>1753</v>
      </c>
      <c r="J2084" t="s">
        <v>1753</v>
      </c>
      <c r="K2084" t="s">
        <v>103</v>
      </c>
      <c r="L2084" t="s">
        <v>104</v>
      </c>
      <c r="M2084" t="s">
        <v>146</v>
      </c>
      <c r="Q2084" t="s">
        <v>1887</v>
      </c>
      <c r="R2084" t="s">
        <v>364</v>
      </c>
      <c r="S2084" t="s">
        <v>1051</v>
      </c>
      <c r="T2084" t="s">
        <v>648</v>
      </c>
      <c r="U2084" t="s">
        <v>1837</v>
      </c>
      <c r="V2084" t="s">
        <v>218</v>
      </c>
      <c r="W2084" t="s">
        <v>114</v>
      </c>
      <c r="X2084" t="s">
        <v>175</v>
      </c>
      <c r="Y2084" t="s">
        <v>2439</v>
      </c>
      <c r="Z2084" t="s">
        <v>115</v>
      </c>
      <c r="AA2084" s="11" t="str">
        <f>HYPERLINK(VLOOKUP('Prof.LUM Signify new ver'!A2084,Table1[#All],2,FALSE),"Фото")</f>
        <v>Фото</v>
      </c>
      <c r="AB2084" s="11" t="str">
        <f>HYPERLINK(VLOOKUP('Prof.LUM Signify new ver'!A2084,Table1[#All],3,FALSE),"Паспорт продукту")</f>
        <v>Паспорт продукту</v>
      </c>
      <c r="AC2084" s="11" t="str">
        <f>HYPERLINK(VLOOKUP('Prof.LUM Signify new ver'!A2084,Table1[#All],4,FALSE),"Інструкція")</f>
        <v>Інструкція</v>
      </c>
    </row>
    <row r="2085" spans="1:29">
      <c r="A2085" s="9">
        <v>911401876985</v>
      </c>
      <c r="B2085" t="s">
        <v>3546</v>
      </c>
      <c r="D2085" t="s">
        <v>3535</v>
      </c>
      <c r="E2085" t="s">
        <v>185</v>
      </c>
      <c r="F2085" s="5">
        <v>5982</v>
      </c>
      <c r="H2085" t="s">
        <v>2632</v>
      </c>
      <c r="I2085" t="s">
        <v>1748</v>
      </c>
      <c r="J2085" t="s">
        <v>1753</v>
      </c>
      <c r="K2085" t="s">
        <v>103</v>
      </c>
      <c r="L2085" t="s">
        <v>104</v>
      </c>
      <c r="M2085" t="s">
        <v>146</v>
      </c>
      <c r="Q2085" t="s">
        <v>1000</v>
      </c>
      <c r="R2085" t="s">
        <v>647</v>
      </c>
      <c r="S2085" t="s">
        <v>310</v>
      </c>
      <c r="T2085" t="s">
        <v>648</v>
      </c>
      <c r="U2085" t="s">
        <v>1837</v>
      </c>
      <c r="V2085" t="s">
        <v>113</v>
      </c>
      <c r="W2085" t="s">
        <v>114</v>
      </c>
      <c r="X2085" t="s">
        <v>175</v>
      </c>
      <c r="Y2085" t="s">
        <v>2439</v>
      </c>
      <c r="Z2085" t="s">
        <v>115</v>
      </c>
      <c r="AA2085" s="11" t="str">
        <f>HYPERLINK(VLOOKUP('Prof.LUM Signify new ver'!A2085,Table1[#All],2,FALSE),"Фото")</f>
        <v>Фото</v>
      </c>
      <c r="AB2085" s="11" t="str">
        <f>HYPERLINK(VLOOKUP('Prof.LUM Signify new ver'!A2085,Table1[#All],3,FALSE),"Паспорт продукту")</f>
        <v>Паспорт продукту</v>
      </c>
      <c r="AC2085" s="11" t="str">
        <f>HYPERLINK(VLOOKUP('Prof.LUM Signify new ver'!A2085,Table1[#All],4,FALSE),"Інструкція")</f>
        <v>Інструкція</v>
      </c>
    </row>
    <row r="2086" spans="1:29">
      <c r="A2086" s="9">
        <v>911401877085</v>
      </c>
      <c r="B2086" t="s">
        <v>3547</v>
      </c>
      <c r="D2086" t="s">
        <v>3535</v>
      </c>
      <c r="E2086" t="s">
        <v>185</v>
      </c>
      <c r="F2086" s="5">
        <v>2187.6</v>
      </c>
      <c r="H2086" t="s">
        <v>476</v>
      </c>
      <c r="I2086" t="s">
        <v>1753</v>
      </c>
      <c r="J2086" t="s">
        <v>1753</v>
      </c>
      <c r="K2086" t="s">
        <v>103</v>
      </c>
      <c r="L2086" t="s">
        <v>104</v>
      </c>
      <c r="M2086" t="s">
        <v>146</v>
      </c>
      <c r="Q2086" t="s">
        <v>1887</v>
      </c>
      <c r="R2086" t="s">
        <v>364</v>
      </c>
      <c r="S2086" t="s">
        <v>1051</v>
      </c>
      <c r="T2086" t="s">
        <v>648</v>
      </c>
      <c r="U2086" t="s">
        <v>1837</v>
      </c>
      <c r="V2086" t="s">
        <v>113</v>
      </c>
      <c r="W2086" t="s">
        <v>114</v>
      </c>
      <c r="X2086" t="s">
        <v>175</v>
      </c>
      <c r="Y2086" t="s">
        <v>2439</v>
      </c>
      <c r="Z2086" t="s">
        <v>115</v>
      </c>
      <c r="AA2086" s="11" t="str">
        <f>HYPERLINK(VLOOKUP('Prof.LUM Signify new ver'!A2086,Table1[#All],2,FALSE),"Фото")</f>
        <v>Фото</v>
      </c>
      <c r="AB2086" s="11" t="str">
        <f>HYPERLINK(VLOOKUP('Prof.LUM Signify new ver'!A2086,Table1[#All],3,FALSE),"Паспорт продукту")</f>
        <v>Паспорт продукту</v>
      </c>
      <c r="AC2086" s="11" t="str">
        <f>HYPERLINK(VLOOKUP('Prof.LUM Signify new ver'!A2086,Table1[#All],4,FALSE),"Інструкція")</f>
        <v>Інструкція</v>
      </c>
    </row>
    <row r="2087" spans="1:29">
      <c r="A2087" s="9">
        <v>911401877185</v>
      </c>
      <c r="B2087" t="s">
        <v>3548</v>
      </c>
      <c r="D2087" t="s">
        <v>3535</v>
      </c>
      <c r="E2087" t="s">
        <v>185</v>
      </c>
      <c r="F2087" s="5">
        <v>3290.4</v>
      </c>
      <c r="H2087" t="s">
        <v>476</v>
      </c>
      <c r="I2087" t="s">
        <v>905</v>
      </c>
      <c r="J2087" t="s">
        <v>905</v>
      </c>
      <c r="K2087" t="s">
        <v>3549</v>
      </c>
      <c r="L2087" t="s">
        <v>3550</v>
      </c>
      <c r="M2087" t="s">
        <v>146</v>
      </c>
      <c r="Q2087" t="s">
        <v>1887</v>
      </c>
      <c r="R2087" t="s">
        <v>3551</v>
      </c>
      <c r="S2087" t="s">
        <v>1051</v>
      </c>
      <c r="T2087" t="s">
        <v>648</v>
      </c>
      <c r="U2087" t="s">
        <v>1837</v>
      </c>
      <c r="V2087" t="s">
        <v>113</v>
      </c>
      <c r="W2087" t="s">
        <v>114</v>
      </c>
      <c r="X2087" t="s">
        <v>175</v>
      </c>
      <c r="Y2087" t="s">
        <v>2439</v>
      </c>
      <c r="Z2087" t="s">
        <v>115</v>
      </c>
      <c r="AA2087" s="11" t="str">
        <f>HYPERLINK(VLOOKUP('Prof.LUM Signify new ver'!A2087,Table1[#All],2,FALSE),"Фото")</f>
        <v>Фото</v>
      </c>
      <c r="AB2087" s="11" t="str">
        <f>HYPERLINK(VLOOKUP('Prof.LUM Signify new ver'!A2087,Table1[#All],3,FALSE),"Паспорт продукту")</f>
        <v>Паспорт продукту</v>
      </c>
      <c r="AC2087" s="11" t="str">
        <f>HYPERLINK(VLOOKUP('Prof.LUM Signify new ver'!A2087,Table1[#All],4,FALSE),"Інструкція")</f>
        <v>Інструкція</v>
      </c>
    </row>
    <row r="2088" spans="1:29">
      <c r="A2088" s="9">
        <v>911401877485</v>
      </c>
      <c r="B2088" t="s">
        <v>3552</v>
      </c>
      <c r="D2088" t="s">
        <v>3535</v>
      </c>
      <c r="E2088" t="s">
        <v>185</v>
      </c>
      <c r="F2088" s="5">
        <v>4626</v>
      </c>
      <c r="H2088" t="s">
        <v>476</v>
      </c>
      <c r="I2088" t="s">
        <v>1753</v>
      </c>
      <c r="J2088" t="s">
        <v>1753</v>
      </c>
      <c r="K2088" t="s">
        <v>3549</v>
      </c>
      <c r="L2088" t="s">
        <v>3550</v>
      </c>
      <c r="M2088" t="s">
        <v>146</v>
      </c>
      <c r="Q2088" t="s">
        <v>1887</v>
      </c>
      <c r="R2088" t="s">
        <v>3551</v>
      </c>
      <c r="S2088" t="s">
        <v>1051</v>
      </c>
      <c r="T2088" t="s">
        <v>648</v>
      </c>
      <c r="U2088" t="s">
        <v>1837</v>
      </c>
      <c r="V2088" t="s">
        <v>113</v>
      </c>
      <c r="W2088" t="s">
        <v>114</v>
      </c>
      <c r="X2088" t="s">
        <v>175</v>
      </c>
      <c r="Y2088" t="s">
        <v>2439</v>
      </c>
      <c r="Z2088" t="s">
        <v>115</v>
      </c>
      <c r="AA2088" s="11" t="str">
        <f>HYPERLINK(VLOOKUP('Prof.LUM Signify new ver'!A2088,Table1[#All],2,FALSE),"Фото")</f>
        <v>Фото</v>
      </c>
      <c r="AB2088" s="11" t="str">
        <f>HYPERLINK(VLOOKUP('Prof.LUM Signify new ver'!A2088,Table1[#All],3,FALSE),"Паспорт продукту")</f>
        <v>Паспорт продукту</v>
      </c>
      <c r="AC2088" s="11" t="str">
        <f>HYPERLINK(VLOOKUP('Prof.LUM Signify new ver'!A2088,Table1[#All],4,FALSE),"Інструкція")</f>
        <v>Інструкція</v>
      </c>
    </row>
    <row r="2089" spans="1:29">
      <c r="A2089" s="9">
        <v>911401877798</v>
      </c>
      <c r="B2089" t="s">
        <v>3553</v>
      </c>
      <c r="D2089" t="s">
        <v>1053</v>
      </c>
      <c r="E2089" t="s">
        <v>185</v>
      </c>
      <c r="F2089" s="5">
        <v>15801.599999999999</v>
      </c>
      <c r="H2089" t="s">
        <v>1032</v>
      </c>
      <c r="I2089" t="s">
        <v>1054</v>
      </c>
      <c r="J2089" t="s">
        <v>1055</v>
      </c>
      <c r="K2089" t="s">
        <v>188</v>
      </c>
      <c r="L2089" t="s">
        <v>826</v>
      </c>
      <c r="M2089" t="s">
        <v>146</v>
      </c>
      <c r="N2089" t="s">
        <v>106</v>
      </c>
      <c r="R2089" t="s">
        <v>3554</v>
      </c>
      <c r="S2089" t="s">
        <v>1555</v>
      </c>
      <c r="T2089" t="s">
        <v>1058</v>
      </c>
      <c r="U2089" t="s">
        <v>112</v>
      </c>
      <c r="V2089" t="s">
        <v>194</v>
      </c>
      <c r="W2089" t="s">
        <v>207</v>
      </c>
      <c r="X2089" t="s">
        <v>37</v>
      </c>
      <c r="Y2089" t="s">
        <v>176</v>
      </c>
      <c r="Z2089" t="s">
        <v>450</v>
      </c>
      <c r="AA2089" s="11" t="str">
        <f>HYPERLINK(VLOOKUP('Prof.LUM Signify new ver'!A2089,Table1[#All],2,FALSE),"Фото")</f>
        <v>Фото</v>
      </c>
      <c r="AB2089" s="11" t="str">
        <f>HYPERLINK(VLOOKUP('Prof.LUM Signify new ver'!A2089,Table1[#All],3,FALSE),"Паспорт продукту")</f>
        <v>Паспорт продукту</v>
      </c>
      <c r="AC2089" s="11" t="str">
        <f>HYPERLINK(VLOOKUP('Prof.LUM Signify new ver'!A2089,Table1[#All],4,FALSE),"Інструкція")</f>
        <v>Інструкція</v>
      </c>
    </row>
    <row r="2090" spans="1:29">
      <c r="A2090" s="9">
        <v>911401887384</v>
      </c>
      <c r="B2090" t="s">
        <v>3555</v>
      </c>
      <c r="D2090" t="s">
        <v>3556</v>
      </c>
      <c r="E2090" t="s">
        <v>185</v>
      </c>
      <c r="F2090" s="5">
        <v>1608</v>
      </c>
      <c r="G2090" t="s">
        <v>3557</v>
      </c>
      <c r="H2090" t="s">
        <v>3558</v>
      </c>
      <c r="K2090" t="s">
        <v>188</v>
      </c>
      <c r="L2090" t="s">
        <v>196</v>
      </c>
      <c r="M2090" t="s">
        <v>105</v>
      </c>
      <c r="N2090" t="s">
        <v>106</v>
      </c>
      <c r="Q2090" t="s">
        <v>1000</v>
      </c>
      <c r="R2090" t="s">
        <v>1818</v>
      </c>
      <c r="S2090" t="s">
        <v>1892</v>
      </c>
      <c r="T2090" t="s">
        <v>1039</v>
      </c>
      <c r="U2090" t="s">
        <v>112</v>
      </c>
      <c r="V2090" t="s">
        <v>113</v>
      </c>
      <c r="W2090" t="s">
        <v>114</v>
      </c>
      <c r="X2090" t="s">
        <v>175</v>
      </c>
      <c r="Y2090" t="s">
        <v>3559</v>
      </c>
      <c r="Z2090" t="s">
        <v>612</v>
      </c>
      <c r="AA2090" s="11" t="str">
        <f>HYPERLINK(VLOOKUP('Prof.LUM Signify new ver'!A2090,Table1[#All],2,FALSE),"Фото")</f>
        <v>Фото</v>
      </c>
      <c r="AB2090" s="11" t="str">
        <f>HYPERLINK(VLOOKUP('Prof.LUM Signify new ver'!A2090,Table1[#All],3,FALSE),"Паспорт продукту")</f>
        <v>Паспорт продукту</v>
      </c>
      <c r="AC2090" s="11" t="str">
        <f>HYPERLINK(VLOOKUP('Prof.LUM Signify new ver'!A2090,Table1[#All],4,FALSE),"Інструкція")</f>
        <v>Інструкція</v>
      </c>
    </row>
    <row r="2091" spans="1:29">
      <c r="A2091" s="9">
        <v>911401890285</v>
      </c>
      <c r="B2091" t="s">
        <v>3560</v>
      </c>
      <c r="D2091" t="s">
        <v>3487</v>
      </c>
      <c r="E2091" t="s">
        <v>185</v>
      </c>
      <c r="F2091" s="5">
        <v>3398.4</v>
      </c>
      <c r="AA2091" s="11"/>
      <c r="AB2091" s="11"/>
      <c r="AC2091" s="11"/>
    </row>
    <row r="2092" spans="1:29">
      <c r="A2092" s="9">
        <v>911401890485</v>
      </c>
      <c r="B2092" t="s">
        <v>3561</v>
      </c>
      <c r="D2092" t="s">
        <v>3487</v>
      </c>
      <c r="E2092" t="s">
        <v>185</v>
      </c>
      <c r="F2092" s="5">
        <v>3789.6</v>
      </c>
      <c r="H2092" t="s">
        <v>2094</v>
      </c>
      <c r="I2092" t="s">
        <v>1748</v>
      </c>
      <c r="J2092" t="s">
        <v>1182</v>
      </c>
      <c r="K2092" t="s">
        <v>103</v>
      </c>
      <c r="L2092" t="s">
        <v>104</v>
      </c>
      <c r="M2092" t="s">
        <v>146</v>
      </c>
      <c r="Q2092" t="s">
        <v>1000</v>
      </c>
      <c r="R2092" t="s">
        <v>1613</v>
      </c>
      <c r="S2092" t="s">
        <v>2395</v>
      </c>
      <c r="T2092" t="s">
        <v>1967</v>
      </c>
      <c r="U2092" t="s">
        <v>1837</v>
      </c>
      <c r="V2092" t="s">
        <v>113</v>
      </c>
      <c r="W2092" t="s">
        <v>114</v>
      </c>
      <c r="X2092" t="s">
        <v>175</v>
      </c>
      <c r="Y2092" t="s">
        <v>1889</v>
      </c>
      <c r="Z2092" t="s">
        <v>612</v>
      </c>
      <c r="AA2092" s="11" t="str">
        <f>HYPERLINK(VLOOKUP('Prof.LUM Signify new ver'!A2092,Table1[#All],2,FALSE),"Фото")</f>
        <v>Фото</v>
      </c>
      <c r="AB2092" s="11" t="str">
        <f>HYPERLINK(VLOOKUP('Prof.LUM Signify new ver'!A2092,Table1[#All],3,FALSE),"Паспорт продукту")</f>
        <v>Паспорт продукту</v>
      </c>
      <c r="AC2092" s="11" t="str">
        <f>HYPERLINK(VLOOKUP('Prof.LUM Signify new ver'!A2092,Table1[#All],4,FALSE),"Інструкція")</f>
        <v>Інструкція</v>
      </c>
    </row>
    <row r="2093" spans="1:29">
      <c r="A2093" s="9">
        <v>911401890785</v>
      </c>
      <c r="B2093" t="s">
        <v>3562</v>
      </c>
      <c r="D2093" t="s">
        <v>3487</v>
      </c>
      <c r="E2093" t="s">
        <v>185</v>
      </c>
      <c r="F2093" s="5">
        <v>4460.3999999999996</v>
      </c>
      <c r="H2093" t="s">
        <v>102</v>
      </c>
      <c r="I2093" t="s">
        <v>1748</v>
      </c>
      <c r="J2093" t="s">
        <v>1182</v>
      </c>
      <c r="K2093" t="s">
        <v>103</v>
      </c>
      <c r="L2093" t="s">
        <v>104</v>
      </c>
      <c r="M2093" t="s">
        <v>146</v>
      </c>
      <c r="Q2093" t="s">
        <v>1887</v>
      </c>
      <c r="R2093" t="s">
        <v>1613</v>
      </c>
      <c r="S2093" t="s">
        <v>2395</v>
      </c>
      <c r="T2093" t="s">
        <v>1967</v>
      </c>
      <c r="U2093" t="s">
        <v>1837</v>
      </c>
      <c r="V2093" t="s">
        <v>113</v>
      </c>
      <c r="W2093" t="s">
        <v>114</v>
      </c>
      <c r="X2093" t="s">
        <v>175</v>
      </c>
      <c r="Y2093" t="s">
        <v>1889</v>
      </c>
      <c r="Z2093" t="s">
        <v>115</v>
      </c>
      <c r="AA2093" s="11" t="str">
        <f>HYPERLINK(VLOOKUP('Prof.LUM Signify new ver'!A2093,Table1[#All],2,FALSE),"Фото")</f>
        <v>Фото</v>
      </c>
      <c r="AB2093" s="11" t="str">
        <f>HYPERLINK(VLOOKUP('Prof.LUM Signify new ver'!A2093,Table1[#All],3,FALSE),"Паспорт продукту")</f>
        <v>Паспорт продукту</v>
      </c>
      <c r="AC2093" s="11" t="str">
        <f>HYPERLINK(VLOOKUP('Prof.LUM Signify new ver'!A2093,Table1[#All],4,FALSE),"Інструкція")</f>
        <v>Інструкція</v>
      </c>
    </row>
    <row r="2094" spans="1:29">
      <c r="A2094" s="9">
        <v>911401898182</v>
      </c>
      <c r="B2094" t="s">
        <v>3563</v>
      </c>
      <c r="D2094" t="s">
        <v>3564</v>
      </c>
      <c r="E2094" t="s">
        <v>185</v>
      </c>
      <c r="F2094" s="5">
        <v>1890.9065934065929</v>
      </c>
      <c r="G2094" t="s">
        <v>904</v>
      </c>
      <c r="H2094" t="s">
        <v>476</v>
      </c>
      <c r="K2094" t="s">
        <v>103</v>
      </c>
      <c r="L2094" t="s">
        <v>104</v>
      </c>
      <c r="M2094" t="s">
        <v>146</v>
      </c>
      <c r="N2094" t="s">
        <v>168</v>
      </c>
      <c r="Q2094" t="s">
        <v>108</v>
      </c>
      <c r="R2094" t="s">
        <v>2564</v>
      </c>
      <c r="S2094" t="s">
        <v>1919</v>
      </c>
      <c r="T2094" t="s">
        <v>565</v>
      </c>
      <c r="U2094" t="s">
        <v>112</v>
      </c>
      <c r="V2094" t="s">
        <v>113</v>
      </c>
      <c r="W2094" t="s">
        <v>114</v>
      </c>
      <c r="X2094" t="s">
        <v>175</v>
      </c>
      <c r="Y2094" t="s">
        <v>1889</v>
      </c>
      <c r="Z2094" t="s">
        <v>612</v>
      </c>
      <c r="AA2094" s="11" t="str">
        <f>HYPERLINK(VLOOKUP('Prof.LUM Signify new ver'!A2094,Table1[#All],2,FALSE),"Фото")</f>
        <v>Фото</v>
      </c>
      <c r="AB2094" s="11" t="str">
        <f>HYPERLINK(VLOOKUP('Prof.LUM Signify new ver'!A2094,Table1[#All],3,FALSE),"Паспорт продукту")</f>
        <v>Паспорт продукту</v>
      </c>
      <c r="AC2094" s="11" t="str">
        <f>HYPERLINK(VLOOKUP('Prof.LUM Signify new ver'!A2094,Table1[#All],4,FALSE),"Інструкція")</f>
        <v>Інструкція</v>
      </c>
    </row>
    <row r="2095" spans="1:29">
      <c r="A2095" s="9">
        <v>911401899082</v>
      </c>
      <c r="B2095" t="s">
        <v>3565</v>
      </c>
      <c r="D2095" t="s">
        <v>3564</v>
      </c>
      <c r="E2095" t="s">
        <v>185</v>
      </c>
      <c r="F2095" s="5">
        <v>2714.4</v>
      </c>
      <c r="G2095" t="s">
        <v>904</v>
      </c>
      <c r="H2095" t="s">
        <v>476</v>
      </c>
      <c r="K2095" t="s">
        <v>103</v>
      </c>
      <c r="L2095" t="s">
        <v>104</v>
      </c>
      <c r="M2095" t="s">
        <v>146</v>
      </c>
      <c r="N2095" t="s">
        <v>168</v>
      </c>
      <c r="Q2095" t="s">
        <v>108</v>
      </c>
      <c r="R2095" t="s">
        <v>2558</v>
      </c>
      <c r="S2095" t="s">
        <v>2553</v>
      </c>
      <c r="T2095" t="s">
        <v>1039</v>
      </c>
      <c r="U2095" t="s">
        <v>112</v>
      </c>
      <c r="V2095" t="s">
        <v>113</v>
      </c>
      <c r="W2095" t="s">
        <v>114</v>
      </c>
      <c r="X2095" t="s">
        <v>175</v>
      </c>
      <c r="Y2095" t="s">
        <v>3566</v>
      </c>
      <c r="Z2095" t="s">
        <v>612</v>
      </c>
      <c r="AA2095" s="11" t="str">
        <f>HYPERLINK(VLOOKUP('Prof.LUM Signify new ver'!A2095,Table1[#All],2,FALSE),"Фото")</f>
        <v>Фото</v>
      </c>
      <c r="AB2095" s="11" t="str">
        <f>HYPERLINK(VLOOKUP('Prof.LUM Signify new ver'!A2095,Table1[#All],3,FALSE),"Паспорт продукту")</f>
        <v>Паспорт продукту</v>
      </c>
      <c r="AC2095" s="11" t="str">
        <f>HYPERLINK(VLOOKUP('Prof.LUM Signify new ver'!A2095,Table1[#All],4,FALSE),"Інструкція")</f>
        <v>Інструкція</v>
      </c>
    </row>
    <row r="2096" spans="1:29">
      <c r="A2096" s="9">
        <v>911401900005</v>
      </c>
      <c r="B2096" t="s">
        <v>3567</v>
      </c>
      <c r="D2096" t="s">
        <v>3568</v>
      </c>
      <c r="E2096" t="s">
        <v>185</v>
      </c>
      <c r="F2096" s="5">
        <v>16784.399999999998</v>
      </c>
      <c r="AA2096" s="11"/>
      <c r="AB2096" s="11"/>
      <c r="AC2096" s="11"/>
    </row>
    <row r="2097" spans="1:29">
      <c r="A2097" s="9">
        <v>911401900472</v>
      </c>
      <c r="B2097" t="s">
        <v>3569</v>
      </c>
      <c r="D2097" t="s">
        <v>3568</v>
      </c>
      <c r="E2097" t="s">
        <v>185</v>
      </c>
      <c r="F2097" s="5">
        <v>5828.4</v>
      </c>
      <c r="AA2097" s="11"/>
      <c r="AB2097" s="11"/>
      <c r="AC2097" s="11"/>
    </row>
    <row r="2098" spans="1:29">
      <c r="A2098" s="9">
        <v>911401900480</v>
      </c>
      <c r="B2098" t="s">
        <v>3570</v>
      </c>
      <c r="D2098" t="s">
        <v>3568</v>
      </c>
      <c r="E2098" t="s">
        <v>185</v>
      </c>
      <c r="F2098" s="5">
        <v>9541.1999999999989</v>
      </c>
      <c r="AA2098" s="11"/>
      <c r="AB2098" s="11"/>
      <c r="AC2098" s="11"/>
    </row>
    <row r="2099" spans="1:29">
      <c r="A2099" s="9">
        <v>911401900483</v>
      </c>
      <c r="B2099" t="s">
        <v>3571</v>
      </c>
      <c r="D2099" t="s">
        <v>3568</v>
      </c>
      <c r="E2099" t="s">
        <v>185</v>
      </c>
      <c r="F2099" s="5">
        <v>9530.8791208791172</v>
      </c>
      <c r="AA2099" s="11"/>
      <c r="AB2099" s="11"/>
      <c r="AC2099" s="11"/>
    </row>
    <row r="2100" spans="1:29">
      <c r="A2100" s="9">
        <v>911401900484</v>
      </c>
      <c r="B2100" t="s">
        <v>3572</v>
      </c>
      <c r="D2100" t="s">
        <v>3568</v>
      </c>
      <c r="E2100" t="s">
        <v>185</v>
      </c>
      <c r="F2100" s="5">
        <v>11949.6</v>
      </c>
      <c r="AA2100" s="11"/>
      <c r="AB2100" s="11"/>
      <c r="AC2100" s="11"/>
    </row>
    <row r="2101" spans="1:29">
      <c r="A2101" s="9">
        <v>911401900485</v>
      </c>
      <c r="B2101" t="s">
        <v>3573</v>
      </c>
      <c r="D2101" t="s">
        <v>3568</v>
      </c>
      <c r="E2101" t="s">
        <v>185</v>
      </c>
      <c r="F2101" s="5">
        <v>12168</v>
      </c>
      <c r="AA2101" s="11"/>
      <c r="AB2101" s="11"/>
      <c r="AC2101" s="11"/>
    </row>
    <row r="2102" spans="1:29">
      <c r="A2102" s="9">
        <v>911401900486</v>
      </c>
      <c r="B2102" t="s">
        <v>3574</v>
      </c>
      <c r="D2102" t="s">
        <v>3568</v>
      </c>
      <c r="E2102" t="s">
        <v>185</v>
      </c>
      <c r="F2102" s="5">
        <v>11949.6</v>
      </c>
      <c r="AA2102" s="11"/>
      <c r="AB2102" s="11"/>
      <c r="AC2102" s="11"/>
    </row>
    <row r="2103" spans="1:29">
      <c r="A2103" s="9">
        <v>911401900488</v>
      </c>
      <c r="B2103" t="s">
        <v>3575</v>
      </c>
      <c r="D2103" t="s">
        <v>3568</v>
      </c>
      <c r="E2103" t="s">
        <v>185</v>
      </c>
      <c r="F2103" s="5">
        <v>12855.6</v>
      </c>
      <c r="AA2103" s="11"/>
      <c r="AB2103" s="11"/>
      <c r="AC2103" s="11"/>
    </row>
    <row r="2104" spans="1:29">
      <c r="A2104" s="9">
        <v>911401900490</v>
      </c>
      <c r="B2104" t="s">
        <v>3576</v>
      </c>
      <c r="D2104" t="s">
        <v>3568</v>
      </c>
      <c r="E2104" t="s">
        <v>185</v>
      </c>
      <c r="F2104" s="5">
        <v>12924.780219780214</v>
      </c>
      <c r="AA2104" s="11"/>
      <c r="AB2104" s="11"/>
      <c r="AC2104" s="11"/>
    </row>
    <row r="2105" spans="1:29">
      <c r="A2105" s="9">
        <v>911401900492</v>
      </c>
      <c r="B2105" t="s">
        <v>3577</v>
      </c>
      <c r="D2105" t="s">
        <v>3568</v>
      </c>
      <c r="E2105" t="s">
        <v>185</v>
      </c>
      <c r="F2105" s="5">
        <v>11655.824175824175</v>
      </c>
      <c r="AA2105" s="11"/>
      <c r="AB2105" s="11"/>
      <c r="AC2105" s="11"/>
    </row>
    <row r="2106" spans="1:29">
      <c r="A2106" s="9">
        <v>911401900493</v>
      </c>
      <c r="B2106" t="s">
        <v>3578</v>
      </c>
      <c r="D2106" t="s">
        <v>3568</v>
      </c>
      <c r="E2106" t="s">
        <v>185</v>
      </c>
      <c r="F2106" s="5">
        <v>12013.021978021974</v>
      </c>
      <c r="AA2106" s="11"/>
      <c r="AB2106" s="11"/>
      <c r="AC2106" s="11"/>
    </row>
    <row r="2107" spans="1:29">
      <c r="A2107" s="9">
        <v>911401900494</v>
      </c>
      <c r="B2107" t="s">
        <v>3579</v>
      </c>
      <c r="D2107" t="s">
        <v>3568</v>
      </c>
      <c r="E2107" t="s">
        <v>185</v>
      </c>
      <c r="F2107" s="5">
        <v>11655.824175824175</v>
      </c>
      <c r="AA2107" s="11"/>
      <c r="AB2107" s="11"/>
      <c r="AC2107" s="11"/>
    </row>
    <row r="2108" spans="1:29">
      <c r="A2108" s="9">
        <v>911401900495</v>
      </c>
      <c r="B2108" t="s">
        <v>3580</v>
      </c>
      <c r="D2108" t="s">
        <v>3568</v>
      </c>
      <c r="E2108" t="s">
        <v>185</v>
      </c>
      <c r="F2108" s="5">
        <v>12013.021978021974</v>
      </c>
      <c r="AA2108" s="11"/>
      <c r="AB2108" s="11"/>
      <c r="AC2108" s="11"/>
    </row>
    <row r="2109" spans="1:29">
      <c r="A2109" s="9">
        <v>911401900496</v>
      </c>
      <c r="B2109" t="s">
        <v>3581</v>
      </c>
      <c r="D2109" t="s">
        <v>3568</v>
      </c>
      <c r="E2109" t="s">
        <v>185</v>
      </c>
      <c r="F2109" s="5">
        <v>14057.857142857139</v>
      </c>
      <c r="AA2109" s="11"/>
      <c r="AB2109" s="11"/>
      <c r="AC2109" s="11"/>
    </row>
    <row r="2110" spans="1:29">
      <c r="A2110" s="9">
        <v>911401900498</v>
      </c>
      <c r="B2110" t="s">
        <v>3582</v>
      </c>
      <c r="D2110" t="s">
        <v>3568</v>
      </c>
      <c r="E2110" t="s">
        <v>185</v>
      </c>
      <c r="F2110" s="5">
        <v>14057.857142857139</v>
      </c>
      <c r="AA2110" s="11"/>
      <c r="AB2110" s="11"/>
      <c r="AC2110" s="11"/>
    </row>
    <row r="2111" spans="1:29">
      <c r="A2111" s="9">
        <v>911401900502</v>
      </c>
      <c r="B2111" t="s">
        <v>3583</v>
      </c>
      <c r="D2111" t="s">
        <v>3568</v>
      </c>
      <c r="E2111" t="s">
        <v>185</v>
      </c>
      <c r="F2111" s="5">
        <v>17020.494505494502</v>
      </c>
      <c r="AA2111" s="11"/>
      <c r="AB2111" s="11"/>
      <c r="AC2111" s="11"/>
    </row>
    <row r="2112" spans="1:29">
      <c r="A2112" s="9">
        <v>912300024163</v>
      </c>
      <c r="B2112" t="s">
        <v>3584</v>
      </c>
      <c r="D2112" t="s">
        <v>3388</v>
      </c>
      <c r="E2112" t="s">
        <v>163</v>
      </c>
      <c r="F2112" s="5">
        <v>3750.9959999999996</v>
      </c>
      <c r="G2112" t="s">
        <v>557</v>
      </c>
      <c r="H2112" t="s">
        <v>2392</v>
      </c>
      <c r="Y2112" t="s">
        <v>127</v>
      </c>
      <c r="Z2112" t="s">
        <v>450</v>
      </c>
      <c r="AA2112" s="11" t="str">
        <f>HYPERLINK(VLOOKUP('Prof.LUM Signify new ver'!A2112,Table1[#All],2,FALSE),"Фото")</f>
        <v>Фото</v>
      </c>
      <c r="AB2112" s="11" t="str">
        <f>HYPERLINK(VLOOKUP('Prof.LUM Signify new ver'!A2112,Table1[#All],3,FALSE),"Паспорт продукту")</f>
        <v>Паспорт продукту</v>
      </c>
      <c r="AC2112" s="11" t="str">
        <f>HYPERLINK(VLOOKUP('Prof.LUM Signify new ver'!A2112,Table1[#All],4,FALSE),"Інструкція")</f>
        <v>Інструкція</v>
      </c>
    </row>
    <row r="2113" spans="1:29">
      <c r="A2113" s="9">
        <v>912300024165</v>
      </c>
      <c r="B2113" t="s">
        <v>3585</v>
      </c>
      <c r="D2113" t="s">
        <v>3388</v>
      </c>
      <c r="E2113" t="s">
        <v>163</v>
      </c>
      <c r="F2113" s="5">
        <v>5655.8040000000001</v>
      </c>
      <c r="G2113" t="s">
        <v>1618</v>
      </c>
      <c r="H2113" t="s">
        <v>1577</v>
      </c>
      <c r="Y2113" t="s">
        <v>127</v>
      </c>
      <c r="Z2113" t="s">
        <v>450</v>
      </c>
      <c r="AA2113" s="11" t="str">
        <f>HYPERLINK(VLOOKUP('Prof.LUM Signify new ver'!A2113,Table1[#All],2,FALSE),"Фото")</f>
        <v>Фото</v>
      </c>
      <c r="AB2113" s="11" t="str">
        <f>HYPERLINK(VLOOKUP('Prof.LUM Signify new ver'!A2113,Table1[#All],3,FALSE),"Паспорт продукту")</f>
        <v>Паспорт продукту</v>
      </c>
      <c r="AC2113" s="11" t="str">
        <f>HYPERLINK(VLOOKUP('Prof.LUM Signify new ver'!A2113,Table1[#All],4,FALSE),"Інструкція")</f>
        <v>Інструкція</v>
      </c>
    </row>
    <row r="2114" spans="1:29">
      <c r="A2114" s="9">
        <v>912300060602</v>
      </c>
      <c r="B2114" t="s">
        <v>3586</v>
      </c>
      <c r="D2114" t="s">
        <v>3587</v>
      </c>
      <c r="E2114" t="s">
        <v>163</v>
      </c>
      <c r="F2114" s="5">
        <v>17594.399999999998</v>
      </c>
      <c r="AA2114" s="11"/>
      <c r="AB2114" s="11"/>
      <c r="AC2114" s="11"/>
    </row>
    <row r="2115" spans="1:29">
      <c r="A2115" s="9">
        <v>913703038309</v>
      </c>
      <c r="B2115" t="s">
        <v>3588</v>
      </c>
      <c r="D2115" t="s">
        <v>2335</v>
      </c>
      <c r="E2115" t="s">
        <v>1773</v>
      </c>
      <c r="F2115" s="5">
        <v>10863.6</v>
      </c>
      <c r="AA2115" s="11"/>
      <c r="AB2115" s="11"/>
      <c r="AC2115" s="11"/>
    </row>
    <row r="2116" spans="1:29">
      <c r="A2116" s="9">
        <v>913703355109</v>
      </c>
      <c r="B2116" t="s">
        <v>3589</v>
      </c>
      <c r="D2116" t="s">
        <v>3590</v>
      </c>
      <c r="E2116" t="s">
        <v>185</v>
      </c>
      <c r="F2116" s="5">
        <v>149108.4</v>
      </c>
      <c r="AA2116" s="11"/>
      <c r="AB2116" s="11"/>
      <c r="AC2116" s="11"/>
    </row>
    <row r="2117" spans="1:29">
      <c r="A2117" s="9">
        <v>913703371509</v>
      </c>
      <c r="B2117" t="s">
        <v>3591</v>
      </c>
      <c r="D2117" t="s">
        <v>1787</v>
      </c>
      <c r="E2117" t="s">
        <v>185</v>
      </c>
      <c r="F2117" s="5">
        <v>72718.8</v>
      </c>
      <c r="AA2117" s="11"/>
      <c r="AB2117" s="11"/>
      <c r="AC2117" s="11"/>
    </row>
    <row r="2118" spans="1:29">
      <c r="A2118" s="9">
        <v>913705000519</v>
      </c>
      <c r="B2118" t="s">
        <v>3592</v>
      </c>
      <c r="D2118" t="s">
        <v>3593</v>
      </c>
      <c r="E2118" t="s">
        <v>35</v>
      </c>
      <c r="F2118" s="5">
        <v>127503.04799999998</v>
      </c>
      <c r="AA2118" s="11"/>
      <c r="AB2118" s="11"/>
      <c r="AC2118" s="11"/>
    </row>
    <row r="2119" spans="1:29">
      <c r="A2119" s="9">
        <v>913713619703</v>
      </c>
      <c r="B2119" t="s">
        <v>3594</v>
      </c>
      <c r="D2119" t="s">
        <v>3595</v>
      </c>
      <c r="E2119" t="s">
        <v>99</v>
      </c>
      <c r="F2119" s="5">
        <v>4725.5999999999995</v>
      </c>
      <c r="AA2119" s="11" t="str">
        <f>HYPERLINK(VLOOKUP('Prof.LUM Signify new ver'!A2119,Table1[#All],2,FALSE),"Фото")</f>
        <v>Фото</v>
      </c>
      <c r="AB2119" s="11" t="str">
        <f>HYPERLINK(VLOOKUP('Prof.LUM Signify new ver'!A2119,Table1[#All],3,FALSE),"Паспорт продукту")</f>
        <v>Паспорт продукту</v>
      </c>
      <c r="AC2119" s="11" t="str">
        <f>HYPERLINK(VLOOKUP('Prof.LUM Signify new ver'!A2119,Table1[#All],4,FALSE),"Інструкція")</f>
        <v>Інструкція</v>
      </c>
    </row>
    <row r="2120" spans="1:29">
      <c r="A2120" s="4">
        <v>824110132951</v>
      </c>
      <c r="B2120" t="s">
        <v>3597</v>
      </c>
      <c r="D2120" t="s">
        <v>1266</v>
      </c>
      <c r="E2120" t="s">
        <v>185</v>
      </c>
      <c r="F2120" s="5">
        <v>16527.599999999999</v>
      </c>
      <c r="H2120">
        <v>456</v>
      </c>
      <c r="I2120">
        <v>259</v>
      </c>
      <c r="J2120">
        <v>252</v>
      </c>
    </row>
    <row r="2121" spans="1:29">
      <c r="A2121" s="4">
        <v>911401863298</v>
      </c>
      <c r="B2121" t="s">
        <v>3616</v>
      </c>
      <c r="D2121" t="s">
        <v>3605</v>
      </c>
      <c r="E2121" t="s">
        <v>185</v>
      </c>
      <c r="F2121" s="5">
        <v>22513.200000000001</v>
      </c>
      <c r="H2121">
        <v>545</v>
      </c>
      <c r="I2121">
        <v>356</v>
      </c>
      <c r="J2121">
        <v>178</v>
      </c>
    </row>
  </sheetData>
  <autoFilter ref="A5:AC2121" xr:uid="{D55136B4-1ECF-4913-9EA0-1742DC44B323}"/>
  <conditionalFormatting sqref="A1:A1048576">
    <cfRule type="duplicateValues" dxfId="5" priority="1"/>
  </conditionalFormatting>
  <hyperlinks>
    <hyperlink ref="B1" r:id="rId1" xr:uid="{157BF7D2-9600-42B6-9F19-BCB2F0F41C72}"/>
  </hyperlinks>
  <pageMargins left="0.7" right="0.7" top="0.75" bottom="0.75" header="0.3" footer="0.3"/>
  <pageSetup paperSize="9" orientation="portrait" r:id="rId2"/>
  <headerFooter>
    <oddHeader>&amp;L&amp;"Calibri"&amp;10&amp;K000000 Classified&amp;1#_x000D_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C64BD-D776-451C-B4D7-67756BFD013C}">
  <dimension ref="A1:AC66"/>
  <sheetViews>
    <sheetView workbookViewId="0">
      <selection sqref="A1:XFD1048576"/>
    </sheetView>
  </sheetViews>
  <sheetFormatPr defaultRowHeight="14.15"/>
  <cols>
    <col min="1" max="1" width="13.140625" bestFit="1" customWidth="1"/>
    <col min="2" max="2" width="43.140625" bestFit="1" customWidth="1"/>
    <col min="3" max="3" width="31.85546875" bestFit="1" customWidth="1"/>
    <col min="4" max="4" width="33.5703125" bestFit="1" customWidth="1"/>
    <col min="5" max="5" width="8.28515625" bestFit="1" customWidth="1"/>
    <col min="7" max="7" width="8.42578125" bestFit="1" customWidth="1"/>
    <col min="11" max="11" width="8.85546875" bestFit="1" customWidth="1"/>
    <col min="12" max="12" width="22.140625" bestFit="1" customWidth="1"/>
    <col min="13" max="13" width="15.140625" bestFit="1" customWidth="1"/>
    <col min="14" max="14" width="8.42578125" bestFit="1" customWidth="1"/>
    <col min="16" max="16" width="8.42578125" bestFit="1" customWidth="1"/>
    <col min="17" max="17" width="17.7109375" bestFit="1" customWidth="1"/>
    <col min="18" max="18" width="22.7109375" bestFit="1" customWidth="1"/>
    <col min="19" max="19" width="9.85546875" bestFit="1" customWidth="1"/>
    <col min="21" max="21" width="8.85546875" bestFit="1" customWidth="1"/>
    <col min="22" max="22" width="9" bestFit="1" customWidth="1"/>
    <col min="23" max="23" width="8.85546875" bestFit="1" customWidth="1"/>
    <col min="24" max="24" width="14.7109375" bestFit="1" customWidth="1"/>
    <col min="25" max="25" width="59.42578125" bestFit="1" customWidth="1"/>
    <col min="26" max="26" width="20" bestFit="1" customWidth="1"/>
    <col min="27" max="27" width="8.5703125" bestFit="1" customWidth="1"/>
    <col min="28" max="28" width="17.7109375" bestFit="1" customWidth="1"/>
    <col min="29" max="29" width="10.28515625" bestFit="1" customWidth="1"/>
  </cols>
  <sheetData>
    <row r="1" spans="1:29" s="3" customFormat="1" ht="99">
      <c r="A1" s="10" t="s">
        <v>3</v>
      </c>
      <c r="B1" s="10" t="s">
        <v>4</v>
      </c>
      <c r="C1" s="10" t="s">
        <v>5</v>
      </c>
      <c r="D1" s="10" t="s">
        <v>6</v>
      </c>
      <c r="E1" s="10" t="s">
        <v>7</v>
      </c>
      <c r="F1" s="10" t="s">
        <v>8</v>
      </c>
      <c r="G1" s="10" t="s">
        <v>9</v>
      </c>
      <c r="H1" s="10" t="s">
        <v>10</v>
      </c>
      <c r="I1" s="10" t="s">
        <v>11</v>
      </c>
      <c r="J1" s="10" t="s">
        <v>12</v>
      </c>
      <c r="K1" s="10" t="s">
        <v>13</v>
      </c>
      <c r="L1" s="10" t="s">
        <v>14</v>
      </c>
      <c r="M1" s="10" t="s">
        <v>15</v>
      </c>
      <c r="N1" s="10" t="s">
        <v>16</v>
      </c>
      <c r="O1" s="10" t="s">
        <v>17</v>
      </c>
      <c r="P1" s="10" t="s">
        <v>18</v>
      </c>
      <c r="Q1" s="10" t="s">
        <v>19</v>
      </c>
      <c r="R1" s="10" t="s">
        <v>20</v>
      </c>
      <c r="S1" s="10" t="s">
        <v>21</v>
      </c>
      <c r="T1" s="10" t="s">
        <v>22</v>
      </c>
      <c r="U1" s="10" t="s">
        <v>23</v>
      </c>
      <c r="V1" s="10" t="s">
        <v>24</v>
      </c>
      <c r="W1" s="10" t="s">
        <v>25</v>
      </c>
      <c r="X1" s="10" t="s">
        <v>26</v>
      </c>
      <c r="Y1" s="10" t="s">
        <v>27</v>
      </c>
      <c r="Z1" s="10" t="s">
        <v>28</v>
      </c>
      <c r="AA1" s="10" t="s">
        <v>29</v>
      </c>
      <c r="AB1" s="10" t="s">
        <v>30</v>
      </c>
      <c r="AC1" s="10" t="s">
        <v>31</v>
      </c>
    </row>
    <row r="2" spans="1:29">
      <c r="A2" s="4">
        <v>911401736023</v>
      </c>
      <c r="B2" t="s">
        <v>298</v>
      </c>
      <c r="C2" t="s">
        <v>209</v>
      </c>
      <c r="D2" t="s">
        <v>210</v>
      </c>
      <c r="E2" t="s">
        <v>185</v>
      </c>
      <c r="F2" s="5">
        <v>12447</v>
      </c>
      <c r="K2" t="s">
        <v>213</v>
      </c>
      <c r="L2" t="s">
        <v>189</v>
      </c>
      <c r="M2" t="s">
        <v>146</v>
      </c>
      <c r="R2" t="s">
        <v>296</v>
      </c>
      <c r="S2" t="s">
        <v>297</v>
      </c>
      <c r="T2" t="s">
        <v>254</v>
      </c>
      <c r="U2" t="s">
        <v>112</v>
      </c>
      <c r="V2" t="s">
        <v>218</v>
      </c>
      <c r="X2" t="s">
        <v>37</v>
      </c>
      <c r="Y2" t="s">
        <v>176</v>
      </c>
      <c r="Z2" t="s">
        <v>220</v>
      </c>
      <c r="AA2" s="11" t="s">
        <v>5475</v>
      </c>
      <c r="AB2" s="11" t="s">
        <v>30</v>
      </c>
      <c r="AC2" s="11" t="s">
        <v>31</v>
      </c>
    </row>
    <row r="3" spans="1:29">
      <c r="A3" s="4">
        <v>911401736163</v>
      </c>
      <c r="B3" t="s">
        <v>312</v>
      </c>
      <c r="C3" t="s">
        <v>209</v>
      </c>
      <c r="D3" t="s">
        <v>210</v>
      </c>
      <c r="E3" t="s">
        <v>185</v>
      </c>
      <c r="F3" s="5">
        <v>16616</v>
      </c>
      <c r="K3" t="s">
        <v>127</v>
      </c>
      <c r="L3" t="s">
        <v>189</v>
      </c>
      <c r="M3" t="s">
        <v>146</v>
      </c>
      <c r="R3" t="s">
        <v>309</v>
      </c>
      <c r="S3" t="s">
        <v>310</v>
      </c>
      <c r="T3" t="s">
        <v>311</v>
      </c>
      <c r="U3" t="s">
        <v>112</v>
      </c>
      <c r="V3" t="s">
        <v>218</v>
      </c>
      <c r="X3" t="s">
        <v>37</v>
      </c>
      <c r="Y3" t="s">
        <v>176</v>
      </c>
      <c r="Z3" t="s">
        <v>220</v>
      </c>
      <c r="AA3" s="11" t="s">
        <v>5475</v>
      </c>
      <c r="AB3" s="11" t="s">
        <v>30</v>
      </c>
      <c r="AC3" s="11" t="s">
        <v>31</v>
      </c>
    </row>
    <row r="4" spans="1:29">
      <c r="A4" s="4">
        <v>913703040009</v>
      </c>
      <c r="B4" t="s">
        <v>1774</v>
      </c>
      <c r="C4" t="s">
        <v>1769</v>
      </c>
      <c r="D4" t="s">
        <v>1772</v>
      </c>
      <c r="E4" t="s">
        <v>1773</v>
      </c>
      <c r="F4" s="5">
        <v>31451</v>
      </c>
      <c r="AA4" s="11" t="s">
        <v>5475</v>
      </c>
      <c r="AB4" s="11" t="s">
        <v>30</v>
      </c>
      <c r="AC4" s="11" t="s">
        <v>31</v>
      </c>
    </row>
    <row r="5" spans="1:29">
      <c r="A5" s="4">
        <v>913703031509</v>
      </c>
      <c r="B5" t="s">
        <v>1777</v>
      </c>
      <c r="C5" t="s">
        <v>1769</v>
      </c>
      <c r="D5" t="s">
        <v>1772</v>
      </c>
      <c r="E5" t="s">
        <v>1773</v>
      </c>
      <c r="F5" s="5">
        <v>15670</v>
      </c>
      <c r="AA5" s="11" t="s">
        <v>5475</v>
      </c>
      <c r="AB5" s="11" t="s">
        <v>30</v>
      </c>
      <c r="AC5" s="11" t="s">
        <v>31</v>
      </c>
    </row>
    <row r="6" spans="1:29">
      <c r="A6" s="4">
        <v>913703026709</v>
      </c>
      <c r="B6" t="s">
        <v>1796</v>
      </c>
      <c r="C6" t="s">
        <v>1769</v>
      </c>
      <c r="D6" t="s">
        <v>1797</v>
      </c>
      <c r="E6" t="s">
        <v>1773</v>
      </c>
      <c r="F6" s="5">
        <v>4442</v>
      </c>
      <c r="AA6" s="11" t="s">
        <v>5475</v>
      </c>
      <c r="AB6" s="11" t="s">
        <v>30</v>
      </c>
      <c r="AC6" s="11" t="s">
        <v>31</v>
      </c>
    </row>
    <row r="7" spans="1:29">
      <c r="A7" s="4">
        <v>913703061609</v>
      </c>
      <c r="B7" t="s">
        <v>1809</v>
      </c>
      <c r="C7" t="s">
        <v>1769</v>
      </c>
      <c r="D7" t="s">
        <v>1810</v>
      </c>
      <c r="E7" t="s">
        <v>1773</v>
      </c>
      <c r="F7" s="5">
        <v>6015</v>
      </c>
      <c r="AA7" s="11" t="s">
        <v>5475</v>
      </c>
      <c r="AB7" s="11" t="s">
        <v>30</v>
      </c>
      <c r="AC7" s="11" t="s">
        <v>31</v>
      </c>
    </row>
    <row r="8" spans="1:29">
      <c r="A8" s="4">
        <v>913703090109</v>
      </c>
      <c r="B8" t="s">
        <v>2050</v>
      </c>
      <c r="C8" t="s">
        <v>1769</v>
      </c>
      <c r="D8" t="s">
        <v>1785</v>
      </c>
      <c r="E8" t="s">
        <v>1773</v>
      </c>
      <c r="F8" s="5">
        <v>12069</v>
      </c>
      <c r="AA8" s="11" t="s">
        <v>5475</v>
      </c>
      <c r="AB8" s="11" t="s">
        <v>30</v>
      </c>
      <c r="AC8" s="11" t="s">
        <v>31</v>
      </c>
    </row>
    <row r="9" spans="1:29">
      <c r="A9" s="4">
        <v>913703070409</v>
      </c>
      <c r="B9" t="s">
        <v>2061</v>
      </c>
      <c r="C9" t="s">
        <v>1769</v>
      </c>
      <c r="D9" t="s">
        <v>2053</v>
      </c>
      <c r="E9" t="s">
        <v>1773</v>
      </c>
      <c r="F9" s="5">
        <v>10371</v>
      </c>
      <c r="AA9" s="11" t="s">
        <v>5475</v>
      </c>
      <c r="AB9" s="11" t="s">
        <v>30</v>
      </c>
      <c r="AC9" s="11" t="s">
        <v>31</v>
      </c>
    </row>
    <row r="10" spans="1:29">
      <c r="A10" s="4">
        <v>910925864211</v>
      </c>
      <c r="B10" t="s">
        <v>2260</v>
      </c>
      <c r="C10" t="s">
        <v>1705</v>
      </c>
      <c r="D10" t="s">
        <v>2082</v>
      </c>
      <c r="E10" t="s">
        <v>99</v>
      </c>
      <c r="F10" s="5">
        <v>1234</v>
      </c>
      <c r="H10" t="s">
        <v>157</v>
      </c>
      <c r="I10" t="s">
        <v>2259</v>
      </c>
      <c r="J10" t="s">
        <v>955</v>
      </c>
      <c r="M10" t="s">
        <v>2083</v>
      </c>
      <c r="X10" t="s">
        <v>127</v>
      </c>
      <c r="Z10" t="s">
        <v>115</v>
      </c>
      <c r="AA10" s="11" t="s">
        <v>5475</v>
      </c>
      <c r="AB10" s="11" t="s">
        <v>30</v>
      </c>
      <c r="AC10" s="11" t="s">
        <v>31</v>
      </c>
    </row>
    <row r="11" spans="1:29">
      <c r="A11" s="4">
        <v>913705200369</v>
      </c>
      <c r="B11" t="s">
        <v>2277</v>
      </c>
      <c r="C11" t="s">
        <v>1705</v>
      </c>
      <c r="D11" t="s">
        <v>2278</v>
      </c>
      <c r="E11" t="s">
        <v>185</v>
      </c>
      <c r="F11" s="5">
        <v>13501</v>
      </c>
      <c r="AA11" s="11"/>
      <c r="AB11" s="11"/>
      <c r="AC11" s="11"/>
    </row>
    <row r="12" spans="1:29">
      <c r="A12" s="4">
        <v>913705200370</v>
      </c>
      <c r="B12" t="s">
        <v>2279</v>
      </c>
      <c r="C12" t="s">
        <v>1705</v>
      </c>
      <c r="D12" t="s">
        <v>2278</v>
      </c>
      <c r="E12" t="s">
        <v>185</v>
      </c>
      <c r="F12" s="5">
        <v>672</v>
      </c>
      <c r="AA12" s="11"/>
      <c r="AB12" s="11"/>
      <c r="AC12" s="11"/>
    </row>
    <row r="13" spans="1:29">
      <c r="A13" s="4">
        <v>913705200359</v>
      </c>
      <c r="B13" t="s">
        <v>2280</v>
      </c>
      <c r="C13" t="s">
        <v>2281</v>
      </c>
      <c r="D13" t="s">
        <v>2282</v>
      </c>
      <c r="E13" t="s">
        <v>99</v>
      </c>
      <c r="F13" s="5">
        <v>285</v>
      </c>
      <c r="AA13" s="11"/>
      <c r="AB13" s="11"/>
      <c r="AC13" s="11"/>
    </row>
    <row r="14" spans="1:29">
      <c r="A14" s="4">
        <v>913705200360</v>
      </c>
      <c r="B14" t="s">
        <v>2283</v>
      </c>
      <c r="C14" t="s">
        <v>2281</v>
      </c>
      <c r="D14" t="s">
        <v>2282</v>
      </c>
      <c r="E14" t="s">
        <v>99</v>
      </c>
      <c r="F14" s="5">
        <v>420</v>
      </c>
      <c r="AA14" s="11"/>
      <c r="AB14" s="11"/>
      <c r="AC14" s="11"/>
    </row>
    <row r="15" spans="1:29">
      <c r="A15" s="4">
        <v>913705200363</v>
      </c>
      <c r="B15" t="s">
        <v>2286</v>
      </c>
      <c r="C15" t="s">
        <v>2281</v>
      </c>
      <c r="D15" t="s">
        <v>2282</v>
      </c>
      <c r="E15" t="s">
        <v>99</v>
      </c>
      <c r="F15" s="5">
        <v>998</v>
      </c>
      <c r="AA15" s="11"/>
      <c r="AB15" s="11"/>
      <c r="AC15" s="11"/>
    </row>
    <row r="16" spans="1:29">
      <c r="A16" s="4">
        <v>913705200365</v>
      </c>
      <c r="B16" t="s">
        <v>2288</v>
      </c>
      <c r="C16" t="s">
        <v>2281</v>
      </c>
      <c r="D16" t="s">
        <v>2282</v>
      </c>
      <c r="E16" t="s">
        <v>99</v>
      </c>
      <c r="F16" s="5">
        <v>1378</v>
      </c>
      <c r="AA16" s="11"/>
      <c r="AB16" s="11"/>
      <c r="AC16" s="11"/>
    </row>
    <row r="17" spans="1:29">
      <c r="A17" s="4">
        <v>913705200348</v>
      </c>
      <c r="B17" t="s">
        <v>2289</v>
      </c>
      <c r="C17" t="s">
        <v>1705</v>
      </c>
      <c r="D17" t="s">
        <v>2278</v>
      </c>
      <c r="E17" t="s">
        <v>2290</v>
      </c>
      <c r="F17" s="5">
        <v>427</v>
      </c>
      <c r="AA17" s="11"/>
      <c r="AB17" s="11"/>
      <c r="AC17" s="11"/>
    </row>
    <row r="18" spans="1:29">
      <c r="A18" s="4">
        <v>913705200350</v>
      </c>
      <c r="B18" t="s">
        <v>2291</v>
      </c>
      <c r="C18" t="s">
        <v>1705</v>
      </c>
      <c r="D18" t="s">
        <v>2278</v>
      </c>
      <c r="E18" t="s">
        <v>2290</v>
      </c>
      <c r="F18" s="5">
        <v>536</v>
      </c>
      <c r="AA18" s="11"/>
      <c r="AB18" s="11"/>
      <c r="AC18" s="11"/>
    </row>
    <row r="19" spans="1:29">
      <c r="A19" s="4">
        <v>913705200373</v>
      </c>
      <c r="B19" t="s">
        <v>2292</v>
      </c>
      <c r="C19" t="s">
        <v>2293</v>
      </c>
      <c r="D19" t="s">
        <v>2282</v>
      </c>
      <c r="E19" t="s">
        <v>2294</v>
      </c>
      <c r="F19" s="5">
        <v>5031</v>
      </c>
      <c r="AA19" s="11"/>
      <c r="AB19" s="11"/>
      <c r="AC19" s="11"/>
    </row>
    <row r="20" spans="1:29">
      <c r="A20" s="4">
        <v>910505101363</v>
      </c>
      <c r="B20" t="s">
        <v>2298</v>
      </c>
      <c r="C20" t="s">
        <v>2281</v>
      </c>
      <c r="D20" t="s">
        <v>2297</v>
      </c>
      <c r="E20" t="s">
        <v>1616</v>
      </c>
      <c r="F20" s="5">
        <v>11872</v>
      </c>
      <c r="AA20" s="11"/>
      <c r="AB20" s="11"/>
      <c r="AC20" s="11"/>
    </row>
    <row r="21" spans="1:29">
      <c r="A21" s="4">
        <v>913705200371</v>
      </c>
      <c r="B21" t="s">
        <v>2300</v>
      </c>
      <c r="C21" t="s">
        <v>1705</v>
      </c>
      <c r="D21" t="s">
        <v>2278</v>
      </c>
      <c r="E21" t="s">
        <v>185</v>
      </c>
      <c r="F21" s="5">
        <v>14985</v>
      </c>
      <c r="AA21" s="11"/>
      <c r="AB21" s="11"/>
      <c r="AC21" s="11"/>
    </row>
    <row r="22" spans="1:29">
      <c r="A22" s="4">
        <v>913705200347</v>
      </c>
      <c r="B22" t="s">
        <v>2308</v>
      </c>
      <c r="C22" t="s">
        <v>1705</v>
      </c>
      <c r="D22" t="s">
        <v>2278</v>
      </c>
      <c r="E22" t="s">
        <v>2290</v>
      </c>
      <c r="F22" s="5">
        <v>528</v>
      </c>
      <c r="AA22" s="11"/>
      <c r="AB22" s="11"/>
      <c r="AC22" s="11"/>
    </row>
    <row r="23" spans="1:29">
      <c r="A23" s="4">
        <v>913703334309</v>
      </c>
      <c r="B23" t="s">
        <v>2358</v>
      </c>
      <c r="C23" t="s">
        <v>1769</v>
      </c>
      <c r="D23" t="s">
        <v>2359</v>
      </c>
      <c r="E23" t="s">
        <v>1773</v>
      </c>
      <c r="F23" s="5">
        <v>61970</v>
      </c>
      <c r="AA23" s="11" t="s">
        <v>5475</v>
      </c>
      <c r="AB23" s="11" t="s">
        <v>30</v>
      </c>
      <c r="AC23" s="11" t="s">
        <v>31</v>
      </c>
    </row>
    <row r="24" spans="1:29">
      <c r="A24" s="4">
        <v>911401880881</v>
      </c>
      <c r="B24" t="s">
        <v>2409</v>
      </c>
      <c r="C24" t="s">
        <v>2374</v>
      </c>
      <c r="D24" t="s">
        <v>2410</v>
      </c>
      <c r="E24" t="s">
        <v>185</v>
      </c>
      <c r="F24" s="5">
        <v>7177</v>
      </c>
      <c r="H24" t="s">
        <v>1607</v>
      </c>
      <c r="I24" t="s">
        <v>2379</v>
      </c>
      <c r="J24" t="s">
        <v>1293</v>
      </c>
      <c r="K24" t="s">
        <v>188</v>
      </c>
      <c r="L24" t="s">
        <v>196</v>
      </c>
      <c r="M24" t="s">
        <v>105</v>
      </c>
      <c r="N24" t="s">
        <v>106</v>
      </c>
      <c r="Q24" t="s">
        <v>2411</v>
      </c>
      <c r="R24" t="s">
        <v>2412</v>
      </c>
      <c r="S24" t="s">
        <v>2413</v>
      </c>
      <c r="T24" t="s">
        <v>1003</v>
      </c>
      <c r="U24" t="s">
        <v>112</v>
      </c>
      <c r="V24" t="s">
        <v>113</v>
      </c>
      <c r="W24" t="s">
        <v>114</v>
      </c>
      <c r="X24" t="s">
        <v>175</v>
      </c>
      <c r="Y24" t="s">
        <v>1889</v>
      </c>
      <c r="Z24" t="s">
        <v>612</v>
      </c>
      <c r="AA24" s="11" t="s">
        <v>5475</v>
      </c>
      <c r="AB24" s="11" t="s">
        <v>30</v>
      </c>
      <c r="AC24" s="11" t="s">
        <v>31</v>
      </c>
    </row>
    <row r="25" spans="1:29">
      <c r="A25" s="4">
        <v>910505101244</v>
      </c>
      <c r="B25" t="s">
        <v>2414</v>
      </c>
      <c r="C25" t="s">
        <v>2374</v>
      </c>
      <c r="D25" t="s">
        <v>2410</v>
      </c>
      <c r="E25" t="s">
        <v>99</v>
      </c>
      <c r="F25" s="5">
        <v>17060</v>
      </c>
      <c r="H25" t="s">
        <v>1607</v>
      </c>
      <c r="I25" t="s">
        <v>2379</v>
      </c>
      <c r="J25" t="s">
        <v>1293</v>
      </c>
      <c r="K25" t="s">
        <v>188</v>
      </c>
      <c r="L25" t="s">
        <v>196</v>
      </c>
      <c r="M25" t="s">
        <v>105</v>
      </c>
      <c r="N25" t="s">
        <v>106</v>
      </c>
      <c r="Q25" t="s">
        <v>108</v>
      </c>
      <c r="R25" t="s">
        <v>2412</v>
      </c>
      <c r="S25" t="s">
        <v>2415</v>
      </c>
      <c r="T25" t="s">
        <v>1922</v>
      </c>
      <c r="U25" t="s">
        <v>112</v>
      </c>
      <c r="V25" t="s">
        <v>113</v>
      </c>
      <c r="W25" t="s">
        <v>114</v>
      </c>
      <c r="X25" t="s">
        <v>175</v>
      </c>
      <c r="Y25" t="s">
        <v>1889</v>
      </c>
      <c r="Z25" t="s">
        <v>612</v>
      </c>
      <c r="AA25" s="11" t="s">
        <v>5475</v>
      </c>
      <c r="AB25" s="11" t="s">
        <v>30</v>
      </c>
      <c r="AC25" s="11" t="s">
        <v>31</v>
      </c>
    </row>
    <row r="26" spans="1:29">
      <c r="A26" s="4">
        <v>910505101245</v>
      </c>
      <c r="B26" t="s">
        <v>2421</v>
      </c>
      <c r="C26" t="s">
        <v>2374</v>
      </c>
      <c r="D26" t="s">
        <v>2410</v>
      </c>
      <c r="E26" t="s">
        <v>99</v>
      </c>
      <c r="F26" s="5">
        <v>17743</v>
      </c>
      <c r="H26" t="s">
        <v>1607</v>
      </c>
      <c r="I26" t="s">
        <v>2379</v>
      </c>
      <c r="J26" t="s">
        <v>1293</v>
      </c>
      <c r="K26" t="s">
        <v>103</v>
      </c>
      <c r="L26" t="s">
        <v>104</v>
      </c>
      <c r="M26" t="s">
        <v>105</v>
      </c>
      <c r="N26" t="s">
        <v>106</v>
      </c>
      <c r="Q26" t="s">
        <v>108</v>
      </c>
      <c r="R26" t="s">
        <v>2420</v>
      </c>
      <c r="S26" t="s">
        <v>2415</v>
      </c>
      <c r="T26" t="s">
        <v>2422</v>
      </c>
      <c r="U26" t="s">
        <v>112</v>
      </c>
      <c r="V26" t="s">
        <v>113</v>
      </c>
      <c r="W26" t="s">
        <v>114</v>
      </c>
      <c r="X26" t="s">
        <v>175</v>
      </c>
      <c r="Y26" t="s">
        <v>1889</v>
      </c>
      <c r="Z26" t="s">
        <v>612</v>
      </c>
      <c r="AA26" s="11" t="s">
        <v>5475</v>
      </c>
      <c r="AB26" s="11" t="s">
        <v>30</v>
      </c>
      <c r="AC26" s="11" t="s">
        <v>31</v>
      </c>
    </row>
    <row r="27" spans="1:29">
      <c r="A27" s="4">
        <v>910505101243</v>
      </c>
      <c r="B27" t="s">
        <v>2424</v>
      </c>
      <c r="C27" t="s">
        <v>2374</v>
      </c>
      <c r="D27" t="s">
        <v>2410</v>
      </c>
      <c r="E27" t="s">
        <v>99</v>
      </c>
      <c r="F27" s="5">
        <v>17140</v>
      </c>
      <c r="H27" t="s">
        <v>1607</v>
      </c>
      <c r="I27" t="s">
        <v>2377</v>
      </c>
      <c r="J27" t="s">
        <v>2377</v>
      </c>
      <c r="K27" t="s">
        <v>103</v>
      </c>
      <c r="L27" t="s">
        <v>104</v>
      </c>
      <c r="M27" t="s">
        <v>105</v>
      </c>
      <c r="N27" t="s">
        <v>106</v>
      </c>
      <c r="Q27" t="s">
        <v>108</v>
      </c>
      <c r="R27" t="s">
        <v>2420</v>
      </c>
      <c r="S27" t="s">
        <v>2415</v>
      </c>
      <c r="T27" t="s">
        <v>2422</v>
      </c>
      <c r="U27" t="s">
        <v>112</v>
      </c>
      <c r="V27" t="s">
        <v>113</v>
      </c>
      <c r="W27" t="s">
        <v>114</v>
      </c>
      <c r="X27" t="s">
        <v>175</v>
      </c>
      <c r="Y27" t="s">
        <v>1889</v>
      </c>
      <c r="Z27" t="s">
        <v>612</v>
      </c>
      <c r="AA27" s="11" t="s">
        <v>5475</v>
      </c>
      <c r="AB27" s="11" t="s">
        <v>30</v>
      </c>
      <c r="AC27" s="11" t="s">
        <v>31</v>
      </c>
    </row>
    <row r="28" spans="1:29">
      <c r="A28" s="4">
        <v>910505101242</v>
      </c>
      <c r="B28" t="s">
        <v>2427</v>
      </c>
      <c r="C28" t="s">
        <v>2374</v>
      </c>
      <c r="D28" t="s">
        <v>2410</v>
      </c>
      <c r="E28" t="s">
        <v>99</v>
      </c>
      <c r="F28" s="5">
        <v>14514</v>
      </c>
      <c r="H28" t="s">
        <v>1607</v>
      </c>
      <c r="I28" t="s">
        <v>2377</v>
      </c>
      <c r="J28" t="s">
        <v>2377</v>
      </c>
      <c r="K28" t="s">
        <v>103</v>
      </c>
      <c r="L28" t="s">
        <v>104</v>
      </c>
      <c r="M28" t="s">
        <v>105</v>
      </c>
      <c r="N28" t="s">
        <v>106</v>
      </c>
      <c r="Q28" t="s">
        <v>108</v>
      </c>
      <c r="R28" t="s">
        <v>2420</v>
      </c>
      <c r="S28" t="s">
        <v>2415</v>
      </c>
      <c r="T28" t="s">
        <v>2422</v>
      </c>
      <c r="U28" t="s">
        <v>112</v>
      </c>
      <c r="V28" t="s">
        <v>113</v>
      </c>
      <c r="W28" t="s">
        <v>114</v>
      </c>
      <c r="X28" t="s">
        <v>37</v>
      </c>
      <c r="Y28" t="s">
        <v>1889</v>
      </c>
      <c r="Z28" t="s">
        <v>612</v>
      </c>
      <c r="AA28" s="11" t="s">
        <v>5475</v>
      </c>
      <c r="AB28" s="11" t="s">
        <v>30</v>
      </c>
      <c r="AC28" s="11" t="s">
        <v>31</v>
      </c>
    </row>
    <row r="29" spans="1:29">
      <c r="A29" s="4">
        <v>910504801825</v>
      </c>
      <c r="B29" t="s">
        <v>2536</v>
      </c>
      <c r="C29" t="s">
        <v>602</v>
      </c>
      <c r="D29" t="s">
        <v>2531</v>
      </c>
      <c r="E29" t="s">
        <v>2532</v>
      </c>
      <c r="F29" s="5">
        <v>13026</v>
      </c>
      <c r="AA29" s="11"/>
      <c r="AB29" s="11"/>
      <c r="AC29" s="11"/>
    </row>
    <row r="30" spans="1:29">
      <c r="A30" s="4">
        <v>910504801831</v>
      </c>
      <c r="B30" t="s">
        <v>2538</v>
      </c>
      <c r="C30" t="s">
        <v>602</v>
      </c>
      <c r="D30" t="s">
        <v>2531</v>
      </c>
      <c r="E30" t="s">
        <v>2532</v>
      </c>
      <c r="F30" s="5">
        <v>33962</v>
      </c>
      <c r="AA30" s="11"/>
      <c r="AB30" s="11"/>
      <c r="AC30" s="11"/>
    </row>
    <row r="31" spans="1:29">
      <c r="A31" s="4">
        <v>910504801833</v>
      </c>
      <c r="B31" t="s">
        <v>2539</v>
      </c>
      <c r="C31" t="s">
        <v>602</v>
      </c>
      <c r="D31" t="s">
        <v>2531</v>
      </c>
      <c r="E31" t="s">
        <v>2532</v>
      </c>
      <c r="F31" s="5">
        <v>41530</v>
      </c>
      <c r="AA31" s="11"/>
      <c r="AB31" s="11"/>
      <c r="AC31" s="11"/>
    </row>
    <row r="32" spans="1:29">
      <c r="A32" s="4">
        <v>910504801818</v>
      </c>
      <c r="B32" t="s">
        <v>2540</v>
      </c>
      <c r="C32" t="s">
        <v>602</v>
      </c>
      <c r="D32" t="s">
        <v>2531</v>
      </c>
      <c r="E32" t="s">
        <v>2532</v>
      </c>
      <c r="F32" s="5">
        <v>20134</v>
      </c>
      <c r="AA32" s="11"/>
      <c r="AB32" s="11"/>
      <c r="AC32" s="11"/>
    </row>
    <row r="33" spans="1:29">
      <c r="A33" s="4">
        <v>910504801820</v>
      </c>
      <c r="B33" t="s">
        <v>2541</v>
      </c>
      <c r="C33" t="s">
        <v>602</v>
      </c>
      <c r="D33" t="s">
        <v>2531</v>
      </c>
      <c r="E33" t="s">
        <v>2532</v>
      </c>
      <c r="F33" s="5">
        <v>26126</v>
      </c>
      <c r="AA33" s="11"/>
      <c r="AB33" s="11"/>
      <c r="AC33" s="11"/>
    </row>
    <row r="34" spans="1:29">
      <c r="A34" s="4">
        <v>910504801830</v>
      </c>
      <c r="B34" t="s">
        <v>2543</v>
      </c>
      <c r="C34" t="s">
        <v>602</v>
      </c>
      <c r="D34" t="s">
        <v>2531</v>
      </c>
      <c r="E34" t="s">
        <v>2532</v>
      </c>
      <c r="F34" s="5">
        <v>26126</v>
      </c>
      <c r="AA34" s="11"/>
      <c r="AB34" s="11"/>
      <c r="AC34" s="11"/>
    </row>
    <row r="35" spans="1:29">
      <c r="A35" s="4">
        <v>910504801838</v>
      </c>
      <c r="B35" t="s">
        <v>2544</v>
      </c>
      <c r="C35" t="s">
        <v>602</v>
      </c>
      <c r="D35" t="s">
        <v>2531</v>
      </c>
      <c r="E35" t="s">
        <v>2532</v>
      </c>
      <c r="F35" s="5">
        <v>27970</v>
      </c>
      <c r="AA35" s="11"/>
      <c r="AB35" s="11"/>
      <c r="AC35" s="11"/>
    </row>
    <row r="36" spans="1:29">
      <c r="A36" s="4">
        <v>910504801839</v>
      </c>
      <c r="B36" t="s">
        <v>2545</v>
      </c>
      <c r="C36" t="s">
        <v>602</v>
      </c>
      <c r="D36" t="s">
        <v>2531</v>
      </c>
      <c r="E36" t="s">
        <v>2532</v>
      </c>
      <c r="F36" s="5">
        <v>28163</v>
      </c>
      <c r="AA36" s="11"/>
      <c r="AB36" s="11"/>
      <c r="AC36" s="11"/>
    </row>
    <row r="37" spans="1:29">
      <c r="A37" s="4">
        <v>912400137115</v>
      </c>
      <c r="B37" t="s">
        <v>2605</v>
      </c>
      <c r="C37" t="s">
        <v>438</v>
      </c>
      <c r="D37" t="s">
        <v>2595</v>
      </c>
      <c r="E37" t="s">
        <v>185</v>
      </c>
      <c r="F37" s="5">
        <v>38893</v>
      </c>
      <c r="AA37" s="11"/>
      <c r="AB37" s="11"/>
      <c r="AC37" s="11"/>
    </row>
    <row r="38" spans="1:29">
      <c r="A38" s="4">
        <v>912400137114</v>
      </c>
      <c r="B38" t="s">
        <v>2606</v>
      </c>
      <c r="C38" t="s">
        <v>438</v>
      </c>
      <c r="D38" t="s">
        <v>2595</v>
      </c>
      <c r="E38" t="s">
        <v>185</v>
      </c>
      <c r="F38" s="5">
        <v>13920</v>
      </c>
      <c r="AA38" s="11"/>
      <c r="AB38" s="11"/>
      <c r="AC38" s="11"/>
    </row>
    <row r="39" spans="1:29">
      <c r="A39" s="4">
        <v>911401882281</v>
      </c>
      <c r="B39" t="s">
        <v>2619</v>
      </c>
      <c r="C39" t="s">
        <v>2615</v>
      </c>
      <c r="D39" t="s">
        <v>2616</v>
      </c>
      <c r="E39" t="s">
        <v>185</v>
      </c>
      <c r="F39" s="5">
        <v>6260</v>
      </c>
      <c r="H39" t="s">
        <v>2617</v>
      </c>
      <c r="I39" t="s">
        <v>2620</v>
      </c>
      <c r="J39" t="s">
        <v>2036</v>
      </c>
      <c r="K39" t="s">
        <v>188</v>
      </c>
      <c r="L39" t="s">
        <v>196</v>
      </c>
      <c r="M39" t="s">
        <v>105</v>
      </c>
      <c r="N39" t="s">
        <v>106</v>
      </c>
      <c r="Q39" t="s">
        <v>2418</v>
      </c>
      <c r="R39" t="s">
        <v>2412</v>
      </c>
      <c r="S39" t="s">
        <v>2413</v>
      </c>
      <c r="T39" t="s">
        <v>1003</v>
      </c>
      <c r="U39" t="s">
        <v>112</v>
      </c>
      <c r="V39" t="s">
        <v>113</v>
      </c>
      <c r="W39" t="s">
        <v>114</v>
      </c>
      <c r="X39" t="s">
        <v>37</v>
      </c>
      <c r="Y39" t="s">
        <v>1889</v>
      </c>
      <c r="Z39" t="s">
        <v>612</v>
      </c>
      <c r="AA39" s="11" t="s">
        <v>5475</v>
      </c>
      <c r="AB39" s="11" t="s">
        <v>30</v>
      </c>
      <c r="AC39" s="11" t="s">
        <v>31</v>
      </c>
    </row>
    <row r="40" spans="1:29">
      <c r="A40" s="4">
        <v>910505101247</v>
      </c>
      <c r="B40" t="s">
        <v>2623</v>
      </c>
      <c r="C40" t="s">
        <v>2615</v>
      </c>
      <c r="D40" t="s">
        <v>2616</v>
      </c>
      <c r="E40" t="s">
        <v>99</v>
      </c>
      <c r="F40" s="5">
        <v>19137</v>
      </c>
      <c r="H40" t="s">
        <v>2617</v>
      </c>
      <c r="I40" t="s">
        <v>2618</v>
      </c>
      <c r="J40" t="s">
        <v>2036</v>
      </c>
      <c r="K40" t="s">
        <v>103</v>
      </c>
      <c r="L40" t="s">
        <v>104</v>
      </c>
      <c r="M40" t="s">
        <v>105</v>
      </c>
      <c r="N40" t="s">
        <v>106</v>
      </c>
      <c r="Q40" t="s">
        <v>108</v>
      </c>
      <c r="R40" t="s">
        <v>2420</v>
      </c>
      <c r="S40" t="s">
        <v>2415</v>
      </c>
      <c r="T40" t="s">
        <v>2422</v>
      </c>
      <c r="U40" t="s">
        <v>112</v>
      </c>
      <c r="V40" t="s">
        <v>113</v>
      </c>
      <c r="W40" t="s">
        <v>114</v>
      </c>
      <c r="X40" t="s">
        <v>175</v>
      </c>
      <c r="Y40" t="s">
        <v>1889</v>
      </c>
      <c r="Z40" t="s">
        <v>612</v>
      </c>
      <c r="AA40" s="11" t="s">
        <v>5475</v>
      </c>
      <c r="AB40" s="11" t="s">
        <v>30</v>
      </c>
      <c r="AC40" s="11" t="s">
        <v>31</v>
      </c>
    </row>
    <row r="41" spans="1:29">
      <c r="A41" s="4">
        <v>910505101248</v>
      </c>
      <c r="B41" t="s">
        <v>2625</v>
      </c>
      <c r="C41" t="s">
        <v>2615</v>
      </c>
      <c r="D41" t="s">
        <v>2616</v>
      </c>
      <c r="E41" t="s">
        <v>99</v>
      </c>
      <c r="F41" s="5">
        <v>17973</v>
      </c>
      <c r="H41" t="s">
        <v>2617</v>
      </c>
      <c r="I41" t="s">
        <v>2620</v>
      </c>
      <c r="J41" t="s">
        <v>2036</v>
      </c>
      <c r="K41" t="s">
        <v>103</v>
      </c>
      <c r="L41" t="s">
        <v>104</v>
      </c>
      <c r="M41" t="s">
        <v>105</v>
      </c>
      <c r="N41" t="s">
        <v>106</v>
      </c>
      <c r="Q41" t="s">
        <v>108</v>
      </c>
      <c r="R41" t="s">
        <v>2420</v>
      </c>
      <c r="S41" t="s">
        <v>2415</v>
      </c>
      <c r="T41" t="s">
        <v>2422</v>
      </c>
      <c r="U41" t="s">
        <v>112</v>
      </c>
      <c r="V41" t="s">
        <v>113</v>
      </c>
      <c r="W41" t="s">
        <v>114</v>
      </c>
      <c r="X41" t="s">
        <v>175</v>
      </c>
      <c r="Y41" t="s">
        <v>1889</v>
      </c>
      <c r="Z41" t="s">
        <v>612</v>
      </c>
      <c r="AA41" s="11" t="s">
        <v>5475</v>
      </c>
      <c r="AB41" s="11" t="s">
        <v>30</v>
      </c>
      <c r="AC41" s="11" t="s">
        <v>31</v>
      </c>
    </row>
    <row r="42" spans="1:29">
      <c r="A42" s="4">
        <v>911401882381</v>
      </c>
      <c r="B42" t="s">
        <v>2627</v>
      </c>
      <c r="C42" t="s">
        <v>2615</v>
      </c>
      <c r="D42" t="s">
        <v>2616</v>
      </c>
      <c r="E42" t="s">
        <v>185</v>
      </c>
      <c r="F42" s="5">
        <v>6646</v>
      </c>
      <c r="H42" t="s">
        <v>2617</v>
      </c>
      <c r="I42" t="s">
        <v>2620</v>
      </c>
      <c r="J42" t="s">
        <v>2036</v>
      </c>
      <c r="K42" t="s">
        <v>103</v>
      </c>
      <c r="L42" t="s">
        <v>104</v>
      </c>
      <c r="M42" t="s">
        <v>105</v>
      </c>
      <c r="N42" t="s">
        <v>106</v>
      </c>
      <c r="Q42" t="s">
        <v>2418</v>
      </c>
      <c r="R42" t="s">
        <v>2420</v>
      </c>
      <c r="S42" t="s">
        <v>2413</v>
      </c>
      <c r="T42" t="s">
        <v>1061</v>
      </c>
      <c r="U42" t="s">
        <v>112</v>
      </c>
      <c r="V42" t="s">
        <v>113</v>
      </c>
      <c r="W42" t="s">
        <v>114</v>
      </c>
      <c r="X42" t="s">
        <v>37</v>
      </c>
      <c r="Y42" t="s">
        <v>1889</v>
      </c>
      <c r="Z42" t="s">
        <v>612</v>
      </c>
      <c r="AA42" s="11" t="s">
        <v>5475</v>
      </c>
      <c r="AB42" s="11" t="s">
        <v>30</v>
      </c>
      <c r="AC42" s="11" t="s">
        <v>31</v>
      </c>
    </row>
    <row r="43" spans="1:29">
      <c r="A43" s="4">
        <v>911401882481</v>
      </c>
      <c r="B43" t="s">
        <v>2628</v>
      </c>
      <c r="C43" t="s">
        <v>2615</v>
      </c>
      <c r="D43" t="s">
        <v>2616</v>
      </c>
      <c r="E43" t="s">
        <v>185</v>
      </c>
      <c r="F43" s="5">
        <v>7535</v>
      </c>
      <c r="H43" t="s">
        <v>2617</v>
      </c>
      <c r="I43" t="s">
        <v>2620</v>
      </c>
      <c r="J43" t="s">
        <v>2036</v>
      </c>
      <c r="K43" t="s">
        <v>103</v>
      </c>
      <c r="L43" t="s">
        <v>104</v>
      </c>
      <c r="M43" t="s">
        <v>105</v>
      </c>
      <c r="N43" t="s">
        <v>106</v>
      </c>
      <c r="Q43" t="s">
        <v>2411</v>
      </c>
      <c r="R43" t="s">
        <v>2420</v>
      </c>
      <c r="S43" t="s">
        <v>2413</v>
      </c>
      <c r="T43" t="s">
        <v>1061</v>
      </c>
      <c r="U43" t="s">
        <v>112</v>
      </c>
      <c r="V43" t="s">
        <v>113</v>
      </c>
      <c r="W43" t="s">
        <v>114</v>
      </c>
      <c r="X43" t="s">
        <v>37</v>
      </c>
      <c r="Y43" t="s">
        <v>1889</v>
      </c>
      <c r="Z43" t="s">
        <v>612</v>
      </c>
      <c r="AA43" s="11" t="s">
        <v>5475</v>
      </c>
      <c r="AB43" s="11" t="s">
        <v>30</v>
      </c>
      <c r="AC43" s="11" t="s">
        <v>31</v>
      </c>
    </row>
    <row r="44" spans="1:29">
      <c r="A44" s="4">
        <v>910505101246</v>
      </c>
      <c r="B44" t="s">
        <v>2629</v>
      </c>
      <c r="C44" t="s">
        <v>2615</v>
      </c>
      <c r="D44" t="s">
        <v>2616</v>
      </c>
      <c r="E44" t="s">
        <v>99</v>
      </c>
      <c r="F44" s="5">
        <v>15920</v>
      </c>
      <c r="H44" t="s">
        <v>2617</v>
      </c>
      <c r="I44" t="s">
        <v>2618</v>
      </c>
      <c r="J44" t="s">
        <v>2036</v>
      </c>
      <c r="K44" t="s">
        <v>103</v>
      </c>
      <c r="L44" t="s">
        <v>104</v>
      </c>
      <c r="M44" t="s">
        <v>105</v>
      </c>
      <c r="N44" t="s">
        <v>106</v>
      </c>
      <c r="Q44" t="s">
        <v>108</v>
      </c>
      <c r="R44" t="s">
        <v>2420</v>
      </c>
      <c r="S44" t="s">
        <v>2415</v>
      </c>
      <c r="T44" t="s">
        <v>2422</v>
      </c>
      <c r="U44" t="s">
        <v>112</v>
      </c>
      <c r="V44" t="s">
        <v>113</v>
      </c>
      <c r="W44" t="s">
        <v>114</v>
      </c>
      <c r="X44" t="s">
        <v>37</v>
      </c>
      <c r="Y44" t="s">
        <v>1889</v>
      </c>
      <c r="Z44" t="s">
        <v>612</v>
      </c>
      <c r="AA44" s="11" t="s">
        <v>5475</v>
      </c>
      <c r="AB44" s="11" t="s">
        <v>30</v>
      </c>
      <c r="AC44" s="11" t="s">
        <v>31</v>
      </c>
    </row>
    <row r="45" spans="1:29">
      <c r="A45" s="4">
        <v>910505101249</v>
      </c>
      <c r="B45" t="s">
        <v>2630</v>
      </c>
      <c r="C45" t="s">
        <v>2615</v>
      </c>
      <c r="D45" t="s">
        <v>2616</v>
      </c>
      <c r="E45" t="s">
        <v>99</v>
      </c>
      <c r="F45" s="5">
        <v>16341</v>
      </c>
      <c r="H45" t="s">
        <v>2617</v>
      </c>
      <c r="I45" t="s">
        <v>2620</v>
      </c>
      <c r="J45" t="s">
        <v>2036</v>
      </c>
      <c r="K45" t="s">
        <v>103</v>
      </c>
      <c r="L45" t="s">
        <v>104</v>
      </c>
      <c r="M45" t="s">
        <v>105</v>
      </c>
      <c r="N45" t="s">
        <v>106</v>
      </c>
      <c r="Q45" t="s">
        <v>108</v>
      </c>
      <c r="R45" t="s">
        <v>2420</v>
      </c>
      <c r="S45" t="s">
        <v>2415</v>
      </c>
      <c r="T45" t="s">
        <v>2422</v>
      </c>
      <c r="U45" t="s">
        <v>112</v>
      </c>
      <c r="V45" t="s">
        <v>113</v>
      </c>
      <c r="W45" t="s">
        <v>114</v>
      </c>
      <c r="X45" t="s">
        <v>37</v>
      </c>
      <c r="Y45" t="s">
        <v>1889</v>
      </c>
      <c r="Z45" t="s">
        <v>612</v>
      </c>
      <c r="AA45" s="11" t="s">
        <v>5475</v>
      </c>
      <c r="AB45" s="11" t="s">
        <v>30</v>
      </c>
      <c r="AC45" s="11" t="s">
        <v>31</v>
      </c>
    </row>
    <row r="46" spans="1:29">
      <c r="A46" s="4">
        <v>911401897081</v>
      </c>
      <c r="B46" t="s">
        <v>2631</v>
      </c>
      <c r="C46" t="s">
        <v>2615</v>
      </c>
      <c r="D46" t="s">
        <v>2616</v>
      </c>
      <c r="E46" t="s">
        <v>185</v>
      </c>
      <c r="F46" s="5">
        <v>10607</v>
      </c>
      <c r="H46" t="s">
        <v>2632</v>
      </c>
      <c r="I46" t="s">
        <v>2620</v>
      </c>
      <c r="J46" t="s">
        <v>2036</v>
      </c>
      <c r="K46" t="s">
        <v>188</v>
      </c>
      <c r="L46" t="s">
        <v>196</v>
      </c>
      <c r="M46" t="s">
        <v>105</v>
      </c>
      <c r="N46" t="s">
        <v>106</v>
      </c>
      <c r="Q46" t="s">
        <v>2411</v>
      </c>
      <c r="R46" t="s">
        <v>109</v>
      </c>
      <c r="S46" t="s">
        <v>1017</v>
      </c>
      <c r="T46" t="s">
        <v>960</v>
      </c>
      <c r="U46" t="s">
        <v>112</v>
      </c>
      <c r="V46" t="s">
        <v>113</v>
      </c>
      <c r="W46" t="s">
        <v>114</v>
      </c>
      <c r="X46" t="s">
        <v>175</v>
      </c>
      <c r="Y46" t="s">
        <v>1889</v>
      </c>
      <c r="Z46" t="s">
        <v>612</v>
      </c>
      <c r="AA46" s="11" t="s">
        <v>5475</v>
      </c>
      <c r="AB46" s="11" t="s">
        <v>30</v>
      </c>
      <c r="AC46" s="11" t="s">
        <v>31</v>
      </c>
    </row>
    <row r="47" spans="1:29">
      <c r="A47" s="4">
        <v>910771144761</v>
      </c>
      <c r="B47" t="s">
        <v>2857</v>
      </c>
      <c r="C47" t="s">
        <v>1805</v>
      </c>
      <c r="D47" t="s">
        <v>2858</v>
      </c>
      <c r="E47" t="s">
        <v>1616</v>
      </c>
      <c r="F47" s="5">
        <v>3378</v>
      </c>
      <c r="AA47" s="11"/>
      <c r="AB47" s="11"/>
      <c r="AC47" s="11"/>
    </row>
    <row r="48" spans="1:29">
      <c r="A48" s="4">
        <v>910771146851</v>
      </c>
      <c r="B48" t="s">
        <v>2860</v>
      </c>
      <c r="C48" t="s">
        <v>1805</v>
      </c>
      <c r="D48" t="s">
        <v>2858</v>
      </c>
      <c r="E48" t="s">
        <v>1616</v>
      </c>
      <c r="F48" s="5">
        <v>10296</v>
      </c>
      <c r="AA48" s="11"/>
      <c r="AB48" s="11"/>
      <c r="AC48" s="11"/>
    </row>
    <row r="49" spans="1:29">
      <c r="A49" s="4">
        <v>910771146852</v>
      </c>
      <c r="B49" t="s">
        <v>2861</v>
      </c>
      <c r="C49" t="s">
        <v>1805</v>
      </c>
      <c r="D49" t="s">
        <v>2858</v>
      </c>
      <c r="E49" t="s">
        <v>1616</v>
      </c>
      <c r="F49" s="5">
        <v>10296</v>
      </c>
      <c r="AA49" s="11"/>
      <c r="AB49" s="11"/>
      <c r="AC49" s="11"/>
    </row>
    <row r="50" spans="1:29">
      <c r="A50" s="4">
        <v>910503700579</v>
      </c>
      <c r="B50" t="s">
        <v>3151</v>
      </c>
      <c r="C50" t="s">
        <v>438</v>
      </c>
      <c r="D50" t="s">
        <v>439</v>
      </c>
      <c r="E50" t="s">
        <v>2729</v>
      </c>
      <c r="F50" s="5">
        <v>23198</v>
      </c>
      <c r="AA50" s="11"/>
      <c r="AB50" s="11"/>
      <c r="AC50" s="11"/>
    </row>
    <row r="51" spans="1:29">
      <c r="A51" s="9">
        <v>911401642307</v>
      </c>
      <c r="B51" t="s">
        <v>3437</v>
      </c>
      <c r="D51" t="s">
        <v>3438</v>
      </c>
      <c r="E51" t="s">
        <v>185</v>
      </c>
      <c r="F51" s="5">
        <v>4820.8791208791199</v>
      </c>
      <c r="G51" t="s">
        <v>1267</v>
      </c>
      <c r="H51" t="s">
        <v>1682</v>
      </c>
      <c r="K51" t="s">
        <v>103</v>
      </c>
      <c r="L51" t="s">
        <v>104</v>
      </c>
      <c r="M51" t="s">
        <v>146</v>
      </c>
      <c r="N51" t="s">
        <v>168</v>
      </c>
      <c r="Q51" t="s">
        <v>108</v>
      </c>
      <c r="R51" t="s">
        <v>1559</v>
      </c>
      <c r="S51" t="s">
        <v>1579</v>
      </c>
      <c r="T51" t="s">
        <v>1851</v>
      </c>
      <c r="U51" t="s">
        <v>112</v>
      </c>
      <c r="V51" t="s">
        <v>113</v>
      </c>
      <c r="W51" t="s">
        <v>114</v>
      </c>
      <c r="X51" t="s">
        <v>37</v>
      </c>
      <c r="Y51" t="s">
        <v>195</v>
      </c>
      <c r="Z51" t="s">
        <v>220</v>
      </c>
      <c r="AA51" s="11" t="s">
        <v>5475</v>
      </c>
      <c r="AB51" s="11" t="s">
        <v>30</v>
      </c>
      <c r="AC51" s="11" t="s">
        <v>31</v>
      </c>
    </row>
    <row r="52" spans="1:29">
      <c r="A52" s="4">
        <v>824110118202</v>
      </c>
      <c r="B52" t="s">
        <v>3596</v>
      </c>
      <c r="D52" t="s">
        <v>1053</v>
      </c>
      <c r="E52" t="s">
        <v>185</v>
      </c>
      <c r="F52" s="5">
        <v>23303</v>
      </c>
      <c r="H52">
        <v>516</v>
      </c>
      <c r="I52">
        <v>366</v>
      </c>
      <c r="J52">
        <v>320</v>
      </c>
    </row>
    <row r="53" spans="1:29">
      <c r="A53" s="4">
        <v>824110133402</v>
      </c>
      <c r="B53" t="s">
        <v>3598</v>
      </c>
      <c r="D53" t="s">
        <v>1266</v>
      </c>
      <c r="E53" t="s">
        <v>185</v>
      </c>
      <c r="F53" s="5">
        <v>14456</v>
      </c>
      <c r="H53">
        <v>408</v>
      </c>
      <c r="I53">
        <v>259</v>
      </c>
      <c r="J53">
        <v>252</v>
      </c>
    </row>
    <row r="54" spans="1:29">
      <c r="A54" s="4">
        <v>824110139302</v>
      </c>
      <c r="B54" t="s">
        <v>3599</v>
      </c>
      <c r="D54" t="s">
        <v>1053</v>
      </c>
      <c r="E54" t="s">
        <v>185</v>
      </c>
      <c r="F54" s="5">
        <v>17881</v>
      </c>
      <c r="H54">
        <v>485</v>
      </c>
      <c r="I54">
        <v>380</v>
      </c>
      <c r="J54">
        <v>217</v>
      </c>
    </row>
    <row r="55" spans="1:29">
      <c r="A55" s="4">
        <v>824110139761</v>
      </c>
      <c r="B55" t="s">
        <v>3600</v>
      </c>
      <c r="D55" t="s">
        <v>3601</v>
      </c>
      <c r="E55" t="s">
        <v>185</v>
      </c>
      <c r="F55" s="5">
        <v>23955</v>
      </c>
      <c r="H55">
        <v>807</v>
      </c>
      <c r="I55">
        <v>265</v>
      </c>
      <c r="J55">
        <v>183</v>
      </c>
    </row>
    <row r="56" spans="1:29">
      <c r="A56" s="4">
        <v>824110139771</v>
      </c>
      <c r="B56" t="s">
        <v>3602</v>
      </c>
      <c r="D56" t="s">
        <v>3601</v>
      </c>
      <c r="E56" t="s">
        <v>185</v>
      </c>
      <c r="F56" s="5">
        <v>41361</v>
      </c>
      <c r="H56">
        <v>1169</v>
      </c>
      <c r="I56">
        <v>265</v>
      </c>
      <c r="J56">
        <v>183</v>
      </c>
    </row>
    <row r="57" spans="1:29">
      <c r="A57" s="4">
        <v>824110139781</v>
      </c>
      <c r="B57" t="s">
        <v>3603</v>
      </c>
      <c r="D57" t="s">
        <v>3601</v>
      </c>
      <c r="E57" t="s">
        <v>185</v>
      </c>
      <c r="F57" s="5">
        <v>46458</v>
      </c>
      <c r="H57">
        <v>834</v>
      </c>
      <c r="I57">
        <v>445</v>
      </c>
      <c r="J57">
        <v>206</v>
      </c>
    </row>
    <row r="58" spans="1:29">
      <c r="A58" s="4">
        <v>824110152461</v>
      </c>
      <c r="B58" t="s">
        <v>3604</v>
      </c>
      <c r="D58" t="s">
        <v>3605</v>
      </c>
      <c r="E58" t="s">
        <v>185</v>
      </c>
      <c r="F58" s="5">
        <v>2439</v>
      </c>
      <c r="H58">
        <v>544</v>
      </c>
      <c r="I58">
        <v>266</v>
      </c>
      <c r="J58">
        <v>184</v>
      </c>
    </row>
    <row r="59" spans="1:29">
      <c r="A59" s="4">
        <v>824110173371</v>
      </c>
      <c r="B59" t="s">
        <v>3606</v>
      </c>
      <c r="D59" t="s">
        <v>3605</v>
      </c>
      <c r="E59" t="s">
        <v>185</v>
      </c>
      <c r="F59" s="5">
        <v>21291</v>
      </c>
      <c r="H59">
        <v>544</v>
      </c>
      <c r="I59">
        <v>354</v>
      </c>
      <c r="J59">
        <v>184</v>
      </c>
    </row>
    <row r="60" spans="1:29">
      <c r="A60" s="4">
        <v>910770237137</v>
      </c>
      <c r="B60" t="s">
        <v>3607</v>
      </c>
      <c r="D60" t="s">
        <v>3608</v>
      </c>
      <c r="E60" t="s">
        <v>99</v>
      </c>
      <c r="F60" s="5">
        <v>23251</v>
      </c>
      <c r="H60">
        <v>600</v>
      </c>
      <c r="I60">
        <v>250</v>
      </c>
      <c r="J60">
        <v>150</v>
      </c>
    </row>
    <row r="61" spans="1:29">
      <c r="A61" s="4">
        <v>910770237138</v>
      </c>
      <c r="B61" t="s">
        <v>3609</v>
      </c>
      <c r="D61" t="s">
        <v>3608</v>
      </c>
      <c r="E61" t="s">
        <v>99</v>
      </c>
      <c r="F61" s="5">
        <v>23251</v>
      </c>
      <c r="H61">
        <v>600</v>
      </c>
      <c r="I61">
        <v>250</v>
      </c>
      <c r="J61">
        <v>150</v>
      </c>
    </row>
    <row r="62" spans="1:29">
      <c r="A62" s="4">
        <v>910770237325</v>
      </c>
      <c r="B62" t="s">
        <v>3610</v>
      </c>
      <c r="D62" t="s">
        <v>3608</v>
      </c>
      <c r="E62" t="s">
        <v>99</v>
      </c>
      <c r="F62" s="5">
        <v>24964</v>
      </c>
      <c r="H62">
        <v>600</v>
      </c>
      <c r="I62">
        <v>250</v>
      </c>
      <c r="J62">
        <v>150</v>
      </c>
    </row>
    <row r="63" spans="1:29">
      <c r="A63" s="4">
        <v>910770237416</v>
      </c>
      <c r="B63" t="s">
        <v>3611</v>
      </c>
      <c r="D63" t="s">
        <v>3608</v>
      </c>
      <c r="E63" t="s">
        <v>99</v>
      </c>
      <c r="F63" s="5">
        <v>24964</v>
      </c>
      <c r="H63">
        <v>600</v>
      </c>
      <c r="I63">
        <v>250</v>
      </c>
      <c r="J63">
        <v>150</v>
      </c>
    </row>
    <row r="64" spans="1:29">
      <c r="A64" s="4">
        <v>910770237463</v>
      </c>
      <c r="B64" t="s">
        <v>3612</v>
      </c>
      <c r="D64" t="s">
        <v>3613</v>
      </c>
      <c r="E64" t="s">
        <v>99</v>
      </c>
      <c r="F64" s="5">
        <v>28081</v>
      </c>
      <c r="H64">
        <v>700</v>
      </c>
      <c r="I64">
        <v>245</v>
      </c>
      <c r="J64">
        <v>150</v>
      </c>
    </row>
    <row r="65" spans="1:10">
      <c r="A65" s="4">
        <v>910770237464</v>
      </c>
      <c r="B65" t="s">
        <v>3614</v>
      </c>
      <c r="D65" t="s">
        <v>3613</v>
      </c>
      <c r="E65" t="s">
        <v>99</v>
      </c>
      <c r="F65" s="5">
        <v>28081</v>
      </c>
      <c r="H65">
        <v>700</v>
      </c>
      <c r="I65">
        <v>245</v>
      </c>
      <c r="J65">
        <v>150</v>
      </c>
    </row>
    <row r="66" spans="1:10">
      <c r="A66" s="4">
        <v>910770238891</v>
      </c>
      <c r="B66" t="s">
        <v>3615</v>
      </c>
      <c r="D66" t="s">
        <v>3613</v>
      </c>
      <c r="E66" t="s">
        <v>99</v>
      </c>
      <c r="F66" s="5">
        <v>27350</v>
      </c>
      <c r="H66">
        <v>700</v>
      </c>
      <c r="I66">
        <v>245</v>
      </c>
      <c r="J66">
        <v>150</v>
      </c>
    </row>
  </sheetData>
  <conditionalFormatting sqref="A1:A66">
    <cfRule type="duplicateValues" dxfId="4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34AA0-5D26-4F9E-8704-C4E103CF8AC9}">
  <dimension ref="A1:D1487"/>
  <sheetViews>
    <sheetView topLeftCell="C1435" workbookViewId="0">
      <selection activeCell="D20" sqref="D20"/>
    </sheetView>
  </sheetViews>
  <sheetFormatPr defaultRowHeight="14.15"/>
  <cols>
    <col min="1" max="1" width="15.7109375" style="9" customWidth="1"/>
    <col min="2" max="2" width="97.7109375" customWidth="1"/>
    <col min="3" max="3" width="78.85546875" customWidth="1"/>
    <col min="4" max="4" width="249.5703125" customWidth="1"/>
    <col min="12" max="12" width="23.7109375" customWidth="1"/>
    <col min="13" max="13" width="44" customWidth="1"/>
    <col min="14" max="14" width="123.28515625" customWidth="1"/>
  </cols>
  <sheetData>
    <row r="1" spans="1:4">
      <c r="A1" s="9" t="s">
        <v>3</v>
      </c>
      <c r="B1" t="s">
        <v>3617</v>
      </c>
      <c r="C1" t="s">
        <v>3618</v>
      </c>
      <c r="D1" t="s">
        <v>3619</v>
      </c>
    </row>
    <row r="2" spans="1:4">
      <c r="A2" s="4">
        <v>910610024126</v>
      </c>
      <c r="B2" t="s">
        <v>3620</v>
      </c>
      <c r="C2" t="s">
        <v>3621</v>
      </c>
      <c r="D2" t="s">
        <v>3622</v>
      </c>
    </row>
    <row r="3" spans="1:4">
      <c r="A3" s="4">
        <v>910611057126</v>
      </c>
      <c r="B3" t="s">
        <v>3620</v>
      </c>
      <c r="C3" t="s">
        <v>3623</v>
      </c>
      <c r="D3" t="s">
        <v>3622</v>
      </c>
    </row>
    <row r="4" spans="1:4">
      <c r="A4" s="4">
        <v>910610016126</v>
      </c>
      <c r="B4" t="s">
        <v>3620</v>
      </c>
      <c r="C4" t="s">
        <v>3624</v>
      </c>
      <c r="D4" t="s">
        <v>3622</v>
      </c>
    </row>
    <row r="5" spans="1:4">
      <c r="A5" s="4">
        <v>910610017126</v>
      </c>
      <c r="B5" t="s">
        <v>3620</v>
      </c>
      <c r="C5" t="s">
        <v>3625</v>
      </c>
      <c r="D5" t="s">
        <v>3622</v>
      </c>
    </row>
    <row r="6" spans="1:4">
      <c r="A6" s="4">
        <v>910615027126</v>
      </c>
      <c r="B6" t="s">
        <v>3620</v>
      </c>
      <c r="C6" t="s">
        <v>3626</v>
      </c>
      <c r="D6" t="s">
        <v>3622</v>
      </c>
    </row>
    <row r="7" spans="1:4">
      <c r="A7" s="4">
        <v>910610027126</v>
      </c>
      <c r="B7" t="s">
        <v>3620</v>
      </c>
      <c r="C7" t="s">
        <v>3627</v>
      </c>
      <c r="D7" t="s">
        <v>3622</v>
      </c>
    </row>
    <row r="8" spans="1:4">
      <c r="A8" s="4">
        <v>910611057226</v>
      </c>
      <c r="B8" t="s">
        <v>3620</v>
      </c>
      <c r="C8" t="s">
        <v>3628</v>
      </c>
      <c r="D8" t="s">
        <v>3622</v>
      </c>
    </row>
    <row r="9" spans="1:4">
      <c r="A9" s="4">
        <v>910610016226</v>
      </c>
      <c r="B9" t="s">
        <v>3620</v>
      </c>
      <c r="C9" t="s">
        <v>3629</v>
      </c>
      <c r="D9" t="s">
        <v>3622</v>
      </c>
    </row>
    <row r="10" spans="1:4">
      <c r="A10" s="4">
        <v>910615027226</v>
      </c>
      <c r="B10" t="s">
        <v>3620</v>
      </c>
      <c r="C10" t="s">
        <v>3630</v>
      </c>
      <c r="D10" t="s">
        <v>3622</v>
      </c>
    </row>
    <row r="11" spans="1:4">
      <c r="A11" s="4">
        <v>910610027226</v>
      </c>
      <c r="B11" t="s">
        <v>3620</v>
      </c>
      <c r="C11" t="s">
        <v>3631</v>
      </c>
      <c r="D11" t="s">
        <v>3622</v>
      </c>
    </row>
    <row r="12" spans="1:4">
      <c r="A12" s="4">
        <v>910611027326</v>
      </c>
      <c r="B12" t="s">
        <v>3620</v>
      </c>
      <c r="C12" t="s">
        <v>3632</v>
      </c>
      <c r="D12" t="s">
        <v>3622</v>
      </c>
    </row>
    <row r="13" spans="1:4">
      <c r="A13" s="4">
        <v>910611057326</v>
      </c>
      <c r="B13" t="s">
        <v>3620</v>
      </c>
      <c r="C13" t="s">
        <v>3633</v>
      </c>
      <c r="D13" t="s">
        <v>3622</v>
      </c>
    </row>
    <row r="14" spans="1:4">
      <c r="A14" s="4">
        <v>910610017326</v>
      </c>
      <c r="B14" t="s">
        <v>3620</v>
      </c>
      <c r="C14" t="s">
        <v>3634</v>
      </c>
      <c r="D14" t="s">
        <v>3622</v>
      </c>
    </row>
    <row r="15" spans="1:4">
      <c r="A15" s="4">
        <v>910615027326</v>
      </c>
      <c r="B15" t="s">
        <v>3620</v>
      </c>
      <c r="C15" t="s">
        <v>3635</v>
      </c>
      <c r="D15" t="s">
        <v>3622</v>
      </c>
    </row>
    <row r="16" spans="1:4">
      <c r="A16" s="4">
        <v>910610027326</v>
      </c>
      <c r="B16" t="s">
        <v>3620</v>
      </c>
      <c r="C16" t="s">
        <v>3636</v>
      </c>
      <c r="D16" t="s">
        <v>3622</v>
      </c>
    </row>
    <row r="17" spans="1:4">
      <c r="A17" s="4">
        <v>910636157126</v>
      </c>
      <c r="B17" t="s">
        <v>3620</v>
      </c>
      <c r="C17" t="s">
        <v>3637</v>
      </c>
      <c r="D17" t="s">
        <v>3638</v>
      </c>
    </row>
    <row r="18" spans="1:4">
      <c r="A18" s="4">
        <v>910635116126</v>
      </c>
      <c r="B18" t="s">
        <v>3620</v>
      </c>
      <c r="C18" t="s">
        <v>3639</v>
      </c>
      <c r="D18" t="s">
        <v>3638</v>
      </c>
    </row>
    <row r="19" spans="1:4">
      <c r="A19" s="4">
        <v>910630116126</v>
      </c>
      <c r="B19" t="s">
        <v>3620</v>
      </c>
      <c r="C19" t="s">
        <v>3640</v>
      </c>
      <c r="D19" t="s">
        <v>3638</v>
      </c>
    </row>
    <row r="20" spans="1:4">
      <c r="A20" s="4">
        <v>910635117126</v>
      </c>
      <c r="B20" t="s">
        <v>3620</v>
      </c>
      <c r="C20" t="s">
        <v>3641</v>
      </c>
      <c r="D20" t="s">
        <v>3638</v>
      </c>
    </row>
    <row r="21" spans="1:4">
      <c r="A21" s="4">
        <v>910630117126</v>
      </c>
      <c r="B21" t="s">
        <v>3620</v>
      </c>
      <c r="C21" t="s">
        <v>3642</v>
      </c>
      <c r="D21" t="s">
        <v>3638</v>
      </c>
    </row>
    <row r="22" spans="1:4">
      <c r="A22" s="4">
        <v>910635126126</v>
      </c>
      <c r="B22" t="s">
        <v>3620</v>
      </c>
      <c r="C22" t="s">
        <v>3643</v>
      </c>
      <c r="D22" t="s">
        <v>3638</v>
      </c>
    </row>
    <row r="23" spans="1:4">
      <c r="A23" s="4">
        <v>910630126126</v>
      </c>
      <c r="B23" t="s">
        <v>3620</v>
      </c>
      <c r="C23" t="s">
        <v>3644</v>
      </c>
      <c r="D23" t="s">
        <v>3638</v>
      </c>
    </row>
    <row r="24" spans="1:4">
      <c r="A24" s="4">
        <v>910635127126</v>
      </c>
      <c r="B24" t="s">
        <v>3620</v>
      </c>
      <c r="C24" t="s">
        <v>3645</v>
      </c>
      <c r="D24" t="s">
        <v>3638</v>
      </c>
    </row>
    <row r="25" spans="1:4">
      <c r="A25" s="4">
        <v>910630127126</v>
      </c>
      <c r="B25" t="s">
        <v>3620</v>
      </c>
      <c r="C25" t="s">
        <v>3646</v>
      </c>
      <c r="D25" t="s">
        <v>3638</v>
      </c>
    </row>
    <row r="26" spans="1:4">
      <c r="A26" s="4">
        <v>910636127226</v>
      </c>
      <c r="B26" t="s">
        <v>3620</v>
      </c>
      <c r="C26" t="s">
        <v>3647</v>
      </c>
      <c r="D26" t="s">
        <v>3638</v>
      </c>
    </row>
    <row r="27" spans="1:4">
      <c r="A27" s="4">
        <v>910631127226</v>
      </c>
      <c r="B27" t="s">
        <v>3620</v>
      </c>
      <c r="C27" t="s">
        <v>3648</v>
      </c>
      <c r="D27" t="s">
        <v>3638</v>
      </c>
    </row>
    <row r="28" spans="1:4">
      <c r="A28" s="4">
        <v>910636157226</v>
      </c>
      <c r="B28" t="s">
        <v>3620</v>
      </c>
      <c r="C28" t="s">
        <v>3649</v>
      </c>
      <c r="D28" t="s">
        <v>3638</v>
      </c>
    </row>
    <row r="29" spans="1:4">
      <c r="A29" s="4">
        <v>910631157226</v>
      </c>
      <c r="B29" t="s">
        <v>3620</v>
      </c>
      <c r="C29" t="s">
        <v>3650</v>
      </c>
      <c r="D29" t="s">
        <v>3638</v>
      </c>
    </row>
    <row r="30" spans="1:4">
      <c r="A30" s="4">
        <v>910635116226</v>
      </c>
      <c r="B30" t="s">
        <v>3620</v>
      </c>
      <c r="C30" t="s">
        <v>3651</v>
      </c>
      <c r="D30" t="s">
        <v>3638</v>
      </c>
    </row>
    <row r="31" spans="1:4">
      <c r="A31" s="4">
        <v>910630116226</v>
      </c>
      <c r="B31" t="s">
        <v>3620</v>
      </c>
      <c r="C31" t="s">
        <v>3652</v>
      </c>
      <c r="D31" t="s">
        <v>3638</v>
      </c>
    </row>
    <row r="32" spans="1:4">
      <c r="A32" s="4">
        <v>910635117226</v>
      </c>
      <c r="B32" t="s">
        <v>3620</v>
      </c>
      <c r="C32" t="s">
        <v>3653</v>
      </c>
      <c r="D32" t="s">
        <v>3638</v>
      </c>
    </row>
    <row r="33" spans="1:4">
      <c r="A33" s="4">
        <v>910630117226</v>
      </c>
      <c r="B33" t="s">
        <v>3620</v>
      </c>
      <c r="C33" t="s">
        <v>3654</v>
      </c>
      <c r="D33" t="s">
        <v>3638</v>
      </c>
    </row>
    <row r="34" spans="1:4">
      <c r="A34" s="4">
        <v>910635126226</v>
      </c>
      <c r="B34" t="s">
        <v>3620</v>
      </c>
      <c r="C34" t="s">
        <v>3655</v>
      </c>
      <c r="D34" t="s">
        <v>3638</v>
      </c>
    </row>
    <row r="35" spans="1:4">
      <c r="A35" s="4">
        <v>910630126226</v>
      </c>
      <c r="B35" t="s">
        <v>3620</v>
      </c>
      <c r="C35" t="s">
        <v>3656</v>
      </c>
      <c r="D35" t="s">
        <v>3638</v>
      </c>
    </row>
    <row r="36" spans="1:4">
      <c r="A36" s="4">
        <v>910635127226</v>
      </c>
      <c r="B36" t="s">
        <v>3620</v>
      </c>
      <c r="C36" t="s">
        <v>3657</v>
      </c>
      <c r="D36" t="s">
        <v>3638</v>
      </c>
    </row>
    <row r="37" spans="1:4">
      <c r="A37" s="4">
        <v>910630127226</v>
      </c>
      <c r="B37" t="s">
        <v>3620</v>
      </c>
      <c r="C37" t="s">
        <v>3658</v>
      </c>
      <c r="D37" t="s">
        <v>3638</v>
      </c>
    </row>
    <row r="38" spans="1:4">
      <c r="A38" s="4">
        <v>910636127326</v>
      </c>
      <c r="B38" t="s">
        <v>3620</v>
      </c>
      <c r="C38" t="s">
        <v>3659</v>
      </c>
      <c r="D38" t="s">
        <v>3638</v>
      </c>
    </row>
    <row r="39" spans="1:4">
      <c r="A39" s="4">
        <v>910631127326</v>
      </c>
      <c r="B39" t="s">
        <v>3620</v>
      </c>
      <c r="C39" t="s">
        <v>3660</v>
      </c>
      <c r="D39" t="s">
        <v>3638</v>
      </c>
    </row>
    <row r="40" spans="1:4">
      <c r="A40" s="4">
        <v>910631157326</v>
      </c>
      <c r="B40" t="s">
        <v>3620</v>
      </c>
      <c r="C40" t="s">
        <v>3661</v>
      </c>
      <c r="D40" t="s">
        <v>3638</v>
      </c>
    </row>
    <row r="41" spans="1:4">
      <c r="A41" s="4">
        <v>910635116326</v>
      </c>
      <c r="B41" t="s">
        <v>3620</v>
      </c>
      <c r="C41" t="s">
        <v>3662</v>
      </c>
      <c r="D41" t="s">
        <v>3638</v>
      </c>
    </row>
    <row r="42" spans="1:4">
      <c r="A42" s="4">
        <v>910630116326</v>
      </c>
      <c r="B42" t="s">
        <v>3620</v>
      </c>
      <c r="C42" t="s">
        <v>3663</v>
      </c>
      <c r="D42" t="s">
        <v>3638</v>
      </c>
    </row>
    <row r="43" spans="1:4">
      <c r="A43" s="4">
        <v>910635117326</v>
      </c>
      <c r="B43" t="s">
        <v>3620</v>
      </c>
      <c r="C43" t="s">
        <v>3664</v>
      </c>
      <c r="D43" t="s">
        <v>3638</v>
      </c>
    </row>
    <row r="44" spans="1:4">
      <c r="A44" s="4">
        <v>910630117326</v>
      </c>
      <c r="B44" t="s">
        <v>3620</v>
      </c>
      <c r="C44" t="s">
        <v>3665</v>
      </c>
      <c r="D44" t="s">
        <v>3638</v>
      </c>
    </row>
    <row r="45" spans="1:4">
      <c r="A45" s="4">
        <v>910635126326</v>
      </c>
      <c r="B45" t="s">
        <v>3620</v>
      </c>
      <c r="C45" t="s">
        <v>3666</v>
      </c>
      <c r="D45" t="s">
        <v>3638</v>
      </c>
    </row>
    <row r="46" spans="1:4">
      <c r="A46" s="4">
        <v>910630126326</v>
      </c>
      <c r="B46" t="s">
        <v>3620</v>
      </c>
      <c r="C46" t="s">
        <v>3667</v>
      </c>
      <c r="D46" t="s">
        <v>3638</v>
      </c>
    </row>
    <row r="47" spans="1:4">
      <c r="A47" s="4">
        <v>910635127326</v>
      </c>
      <c r="B47" t="s">
        <v>3620</v>
      </c>
      <c r="C47" t="s">
        <v>3668</v>
      </c>
      <c r="D47" t="s">
        <v>3638</v>
      </c>
    </row>
    <row r="48" spans="1:4">
      <c r="A48" s="4">
        <v>910630127326</v>
      </c>
      <c r="B48" t="s">
        <v>3620</v>
      </c>
      <c r="C48" t="s">
        <v>3669</v>
      </c>
      <c r="D48" t="s">
        <v>3638</v>
      </c>
    </row>
    <row r="49" spans="1:4">
      <c r="A49" s="4">
        <v>910630124126</v>
      </c>
      <c r="B49" t="s">
        <v>3620</v>
      </c>
      <c r="C49" t="s">
        <v>3670</v>
      </c>
      <c r="D49" t="s">
        <v>3638</v>
      </c>
    </row>
    <row r="50" spans="1:4">
      <c r="A50" s="4">
        <v>910630124226</v>
      </c>
      <c r="B50" t="s">
        <v>3620</v>
      </c>
      <c r="C50" t="s">
        <v>3671</v>
      </c>
      <c r="D50" t="s">
        <v>3638</v>
      </c>
    </row>
    <row r="51" spans="1:4">
      <c r="A51" s="4">
        <v>910630124326</v>
      </c>
      <c r="B51" t="s">
        <v>3620</v>
      </c>
      <c r="C51" t="s">
        <v>3672</v>
      </c>
      <c r="D51" t="s">
        <v>3638</v>
      </c>
    </row>
    <row r="52" spans="1:4">
      <c r="A52" s="4">
        <v>910500460420</v>
      </c>
      <c r="B52" t="s">
        <v>3673</v>
      </c>
      <c r="C52">
        <v>0</v>
      </c>
      <c r="D52" t="s">
        <v>3674</v>
      </c>
    </row>
    <row r="53" spans="1:4">
      <c r="A53" s="4">
        <v>910629112726</v>
      </c>
      <c r="B53" t="s">
        <v>3675</v>
      </c>
      <c r="C53">
        <v>0</v>
      </c>
      <c r="D53" t="s">
        <v>3676</v>
      </c>
    </row>
    <row r="54" spans="1:4">
      <c r="A54" s="4">
        <v>910629112626</v>
      </c>
      <c r="B54" t="s">
        <v>3675</v>
      </c>
      <c r="C54">
        <v>0</v>
      </c>
      <c r="D54" t="s">
        <v>3676</v>
      </c>
    </row>
    <row r="55" spans="1:4">
      <c r="A55" s="4">
        <v>910629118026</v>
      </c>
      <c r="B55" t="s">
        <v>3677</v>
      </c>
      <c r="C55">
        <v>0</v>
      </c>
      <c r="D55" t="s">
        <v>3676</v>
      </c>
    </row>
    <row r="56" spans="1:4">
      <c r="A56" s="4">
        <v>910629114626</v>
      </c>
      <c r="B56" t="s">
        <v>3677</v>
      </c>
      <c r="C56">
        <v>0</v>
      </c>
      <c r="D56" t="s">
        <v>3676</v>
      </c>
    </row>
    <row r="57" spans="1:4">
      <c r="A57" s="4">
        <v>910629118326</v>
      </c>
      <c r="B57" t="s">
        <v>3677</v>
      </c>
      <c r="C57">
        <v>0</v>
      </c>
      <c r="D57" t="s">
        <v>3676</v>
      </c>
    </row>
    <row r="58" spans="1:4">
      <c r="A58" s="4">
        <v>910629114526</v>
      </c>
      <c r="B58" t="s">
        <v>3677</v>
      </c>
      <c r="C58">
        <v>0</v>
      </c>
      <c r="D58" t="s">
        <v>3676</v>
      </c>
    </row>
    <row r="59" spans="1:4">
      <c r="A59" s="4">
        <v>910629118626</v>
      </c>
      <c r="B59" t="s">
        <v>3677</v>
      </c>
      <c r="C59">
        <v>0</v>
      </c>
      <c r="D59" t="s">
        <v>3676</v>
      </c>
    </row>
    <row r="60" spans="1:4">
      <c r="A60" s="4">
        <v>910629114426</v>
      </c>
      <c r="B60" t="s">
        <v>3677</v>
      </c>
      <c r="C60">
        <v>0</v>
      </c>
      <c r="D60" t="s">
        <v>3676</v>
      </c>
    </row>
    <row r="61" spans="1:4">
      <c r="A61" s="4">
        <v>910683008226</v>
      </c>
      <c r="B61" t="s">
        <v>3678</v>
      </c>
      <c r="C61">
        <v>0</v>
      </c>
      <c r="D61" t="s">
        <v>3679</v>
      </c>
    </row>
    <row r="62" spans="1:4">
      <c r="A62" s="4">
        <v>910683008426</v>
      </c>
      <c r="B62" t="s">
        <v>3678</v>
      </c>
      <c r="C62">
        <v>0</v>
      </c>
      <c r="D62" t="s">
        <v>3679</v>
      </c>
    </row>
    <row r="63" spans="1:4">
      <c r="A63" s="4">
        <v>910683007426</v>
      </c>
      <c r="B63" t="s">
        <v>3678</v>
      </c>
      <c r="C63">
        <v>0</v>
      </c>
      <c r="D63" t="s">
        <v>3679</v>
      </c>
    </row>
    <row r="64" spans="1:4">
      <c r="A64" s="4">
        <v>910683001726</v>
      </c>
      <c r="B64" t="s">
        <v>3680</v>
      </c>
      <c r="C64">
        <v>0</v>
      </c>
      <c r="D64" t="s">
        <v>3679</v>
      </c>
    </row>
    <row r="65" spans="1:4">
      <c r="A65" s="4">
        <v>910683001626</v>
      </c>
      <c r="B65" t="s">
        <v>3680</v>
      </c>
      <c r="C65">
        <v>0</v>
      </c>
      <c r="D65" t="s">
        <v>3679</v>
      </c>
    </row>
    <row r="66" spans="1:4">
      <c r="A66" s="4">
        <v>910683008926</v>
      </c>
      <c r="B66" t="s">
        <v>3680</v>
      </c>
      <c r="C66">
        <v>0</v>
      </c>
      <c r="D66" t="s">
        <v>3679</v>
      </c>
    </row>
    <row r="67" spans="1:4">
      <c r="A67" s="4">
        <v>910683007926</v>
      </c>
      <c r="B67" t="s">
        <v>3680</v>
      </c>
      <c r="C67">
        <v>0</v>
      </c>
      <c r="D67" t="s">
        <v>3679</v>
      </c>
    </row>
    <row r="68" spans="1:4">
      <c r="A68" s="4">
        <v>910683008326</v>
      </c>
      <c r="B68" t="s">
        <v>3678</v>
      </c>
      <c r="C68">
        <v>0</v>
      </c>
      <c r="D68" t="s">
        <v>3679</v>
      </c>
    </row>
    <row r="69" spans="1:4">
      <c r="A69" s="4">
        <v>910680017426</v>
      </c>
      <c r="B69" t="s">
        <v>3678</v>
      </c>
      <c r="C69" t="s">
        <v>3681</v>
      </c>
      <c r="D69" t="s">
        <v>3679</v>
      </c>
    </row>
    <row r="70" spans="1:4">
      <c r="A70" s="4">
        <v>910680007426</v>
      </c>
      <c r="B70" t="s">
        <v>3678</v>
      </c>
      <c r="C70" t="s">
        <v>3682</v>
      </c>
      <c r="D70" t="s">
        <v>3679</v>
      </c>
    </row>
    <row r="71" spans="1:4">
      <c r="A71" s="4">
        <v>910629113626</v>
      </c>
      <c r="B71" t="s">
        <v>3683</v>
      </c>
      <c r="C71">
        <v>0</v>
      </c>
      <c r="D71" t="s">
        <v>3679</v>
      </c>
    </row>
    <row r="72" spans="1:4">
      <c r="A72" s="4">
        <v>910605108926</v>
      </c>
      <c r="B72" t="s">
        <v>3678</v>
      </c>
      <c r="C72" t="s">
        <v>3684</v>
      </c>
      <c r="D72" t="s">
        <v>3679</v>
      </c>
    </row>
    <row r="73" spans="1:4">
      <c r="A73" s="4">
        <v>910605108826</v>
      </c>
      <c r="B73" t="s">
        <v>3678</v>
      </c>
      <c r="C73" t="s">
        <v>3685</v>
      </c>
      <c r="D73" t="s">
        <v>3679</v>
      </c>
    </row>
    <row r="74" spans="1:4">
      <c r="A74" s="4">
        <v>910680029326</v>
      </c>
      <c r="B74" t="s">
        <v>3678</v>
      </c>
      <c r="C74" t="s">
        <v>3686</v>
      </c>
      <c r="D74" t="s">
        <v>3679</v>
      </c>
    </row>
    <row r="75" spans="1:4">
      <c r="A75" s="4">
        <v>910642862222</v>
      </c>
      <c r="B75" t="s">
        <v>3678</v>
      </c>
      <c r="C75" t="s">
        <v>3687</v>
      </c>
      <c r="D75" t="s">
        <v>3679</v>
      </c>
    </row>
    <row r="76" spans="1:4">
      <c r="A76" s="4">
        <v>910681003326</v>
      </c>
      <c r="B76" t="s">
        <v>3688</v>
      </c>
      <c r="C76">
        <v>0</v>
      </c>
      <c r="D76" t="s">
        <v>3679</v>
      </c>
    </row>
    <row r="77" spans="1:4">
      <c r="A77" s="4">
        <v>910681003226</v>
      </c>
      <c r="B77" t="s">
        <v>3689</v>
      </c>
      <c r="C77">
        <v>0</v>
      </c>
      <c r="D77" t="s">
        <v>3679</v>
      </c>
    </row>
    <row r="78" spans="1:4">
      <c r="A78" s="4">
        <v>910681003526</v>
      </c>
      <c r="B78" t="s">
        <v>3690</v>
      </c>
      <c r="C78">
        <v>0</v>
      </c>
      <c r="D78" t="s">
        <v>3679</v>
      </c>
    </row>
    <row r="79" spans="1:4">
      <c r="A79" s="4">
        <v>910674553421</v>
      </c>
      <c r="B79" t="s">
        <v>3678</v>
      </c>
      <c r="C79">
        <v>0</v>
      </c>
      <c r="D79" t="s">
        <v>3679</v>
      </c>
    </row>
    <row r="80" spans="1:4">
      <c r="A80" s="4">
        <v>910605019226</v>
      </c>
      <c r="B80" t="s">
        <v>3678</v>
      </c>
      <c r="C80">
        <v>0</v>
      </c>
      <c r="D80" t="s">
        <v>3679</v>
      </c>
    </row>
    <row r="81" spans="1:4">
      <c r="A81" s="4">
        <v>910606293921</v>
      </c>
      <c r="B81" t="s">
        <v>3678</v>
      </c>
      <c r="C81">
        <v>0</v>
      </c>
      <c r="D81" t="s">
        <v>3679</v>
      </c>
    </row>
    <row r="82" spans="1:4">
      <c r="A82" s="4">
        <v>910605020726</v>
      </c>
      <c r="B82" t="s">
        <v>3678</v>
      </c>
      <c r="C82">
        <v>0</v>
      </c>
      <c r="D82" t="s">
        <v>3679</v>
      </c>
    </row>
    <row r="83" spans="1:4">
      <c r="A83" s="4">
        <v>910629113426</v>
      </c>
      <c r="B83" t="s">
        <v>3691</v>
      </c>
      <c r="C83">
        <v>0</v>
      </c>
      <c r="D83" t="s">
        <v>3679</v>
      </c>
    </row>
    <row r="84" spans="1:4">
      <c r="A84" s="4">
        <v>910683002126</v>
      </c>
      <c r="B84" t="s">
        <v>3691</v>
      </c>
      <c r="C84">
        <v>0</v>
      </c>
      <c r="D84" t="s">
        <v>3679</v>
      </c>
    </row>
    <row r="85" spans="1:4">
      <c r="A85" s="4">
        <v>910683002026</v>
      </c>
      <c r="B85" t="s">
        <v>3691</v>
      </c>
      <c r="C85">
        <v>0</v>
      </c>
      <c r="D85" t="s">
        <v>3679</v>
      </c>
    </row>
    <row r="86" spans="1:4">
      <c r="A86" s="4">
        <v>910683003126</v>
      </c>
      <c r="B86" t="s">
        <v>3678</v>
      </c>
      <c r="C86" t="s">
        <v>3692</v>
      </c>
      <c r="D86" t="s">
        <v>3679</v>
      </c>
    </row>
    <row r="87" spans="1:4">
      <c r="A87" s="4">
        <v>910680016026</v>
      </c>
      <c r="B87" t="s">
        <v>3678</v>
      </c>
      <c r="C87" t="s">
        <v>3693</v>
      </c>
      <c r="D87" t="s">
        <v>3679</v>
      </c>
    </row>
    <row r="88" spans="1:4">
      <c r="A88" s="4">
        <v>910680006026</v>
      </c>
      <c r="B88" t="s">
        <v>3678</v>
      </c>
      <c r="C88" t="s">
        <v>3694</v>
      </c>
      <c r="D88" t="s">
        <v>3679</v>
      </c>
    </row>
    <row r="89" spans="1:4">
      <c r="A89" s="4">
        <v>910605143826</v>
      </c>
      <c r="B89" t="s">
        <v>3678</v>
      </c>
      <c r="C89" t="s">
        <v>3695</v>
      </c>
      <c r="D89" t="s">
        <v>3679</v>
      </c>
    </row>
    <row r="90" spans="1:4">
      <c r="A90" s="4">
        <v>910605149326</v>
      </c>
      <c r="B90" t="s">
        <v>3678</v>
      </c>
      <c r="C90" t="s">
        <v>3696</v>
      </c>
      <c r="D90" t="s">
        <v>3679</v>
      </c>
    </row>
    <row r="91" spans="1:4">
      <c r="A91" s="4">
        <v>912300024103</v>
      </c>
      <c r="B91" t="s">
        <v>3697</v>
      </c>
      <c r="C91" t="s">
        <v>3698</v>
      </c>
      <c r="D91">
        <v>0</v>
      </c>
    </row>
    <row r="92" spans="1:4">
      <c r="A92" s="4">
        <v>912300024101</v>
      </c>
      <c r="B92" t="s">
        <v>3699</v>
      </c>
      <c r="C92" t="s">
        <v>3700</v>
      </c>
      <c r="D92">
        <v>0</v>
      </c>
    </row>
    <row r="93" spans="1:4">
      <c r="A93" s="4">
        <v>911401691902</v>
      </c>
      <c r="B93" t="s">
        <v>3701</v>
      </c>
      <c r="C93">
        <v>0</v>
      </c>
      <c r="D93" t="s">
        <v>3702</v>
      </c>
    </row>
    <row r="94" spans="1:4">
      <c r="A94" s="4">
        <v>910403307702</v>
      </c>
      <c r="B94" t="s">
        <v>3701</v>
      </c>
      <c r="C94">
        <v>0</v>
      </c>
      <c r="D94" t="s">
        <v>3703</v>
      </c>
    </row>
    <row r="95" spans="1:4">
      <c r="A95" s="4">
        <v>911401692002</v>
      </c>
      <c r="B95" t="s">
        <v>3704</v>
      </c>
      <c r="C95" t="s">
        <v>3705</v>
      </c>
      <c r="D95" t="s">
        <v>3702</v>
      </c>
    </row>
    <row r="96" spans="1:4">
      <c r="A96" s="4">
        <v>911401738602</v>
      </c>
      <c r="B96" t="s">
        <v>3706</v>
      </c>
      <c r="C96" t="s">
        <v>3707</v>
      </c>
      <c r="D96" t="s">
        <v>3708</v>
      </c>
    </row>
    <row r="97" spans="1:4">
      <c r="A97" s="4">
        <v>911401738662</v>
      </c>
      <c r="B97" t="s">
        <v>3709</v>
      </c>
      <c r="C97" t="s">
        <v>3710</v>
      </c>
      <c r="D97" t="s">
        <v>3708</v>
      </c>
    </row>
    <row r="98" spans="1:4">
      <c r="A98" s="4">
        <v>911401738642</v>
      </c>
      <c r="B98" t="s">
        <v>3706</v>
      </c>
      <c r="C98" t="s">
        <v>3711</v>
      </c>
      <c r="D98" t="s">
        <v>3708</v>
      </c>
    </row>
    <row r="99" spans="1:4">
      <c r="A99" s="4">
        <v>911401738702</v>
      </c>
      <c r="B99" t="s">
        <v>3712</v>
      </c>
      <c r="C99" t="s">
        <v>3713</v>
      </c>
      <c r="D99" t="s">
        <v>3708</v>
      </c>
    </row>
    <row r="100" spans="1:4">
      <c r="A100" s="4">
        <v>911401738682</v>
      </c>
      <c r="B100" t="s">
        <v>3714</v>
      </c>
      <c r="C100" t="s">
        <v>3715</v>
      </c>
      <c r="D100" t="s">
        <v>3708</v>
      </c>
    </row>
    <row r="101" spans="1:4">
      <c r="A101" s="4">
        <v>911401738782</v>
      </c>
      <c r="B101" t="s">
        <v>3709</v>
      </c>
      <c r="C101" t="s">
        <v>3716</v>
      </c>
      <c r="D101" t="s">
        <v>3708</v>
      </c>
    </row>
    <row r="102" spans="1:4">
      <c r="A102" s="4">
        <v>911401738822</v>
      </c>
      <c r="B102" t="s">
        <v>3709</v>
      </c>
      <c r="C102" t="s">
        <v>3717</v>
      </c>
      <c r="D102" t="s">
        <v>3708</v>
      </c>
    </row>
    <row r="103" spans="1:4">
      <c r="A103" s="4">
        <v>911401738862</v>
      </c>
      <c r="B103" t="s">
        <v>3712</v>
      </c>
      <c r="C103" t="s">
        <v>3718</v>
      </c>
      <c r="D103" t="s">
        <v>3708</v>
      </c>
    </row>
    <row r="104" spans="1:4">
      <c r="A104" s="4">
        <v>911401738842</v>
      </c>
      <c r="B104" t="s">
        <v>3714</v>
      </c>
      <c r="C104" t="s">
        <v>3719</v>
      </c>
      <c r="D104" t="s">
        <v>3708</v>
      </c>
    </row>
    <row r="105" spans="1:4">
      <c r="A105" s="4">
        <v>911401738982</v>
      </c>
      <c r="B105" t="s">
        <v>3709</v>
      </c>
      <c r="C105" t="s">
        <v>3720</v>
      </c>
      <c r="D105" t="s">
        <v>3708</v>
      </c>
    </row>
    <row r="106" spans="1:4">
      <c r="A106" s="4">
        <v>911401738962</v>
      </c>
      <c r="B106" t="s">
        <v>3706</v>
      </c>
      <c r="C106" t="s">
        <v>3721</v>
      </c>
      <c r="D106" t="s">
        <v>3708</v>
      </c>
    </row>
    <row r="107" spans="1:4">
      <c r="A107" s="4">
        <v>911401739022</v>
      </c>
      <c r="B107" t="s">
        <v>3712</v>
      </c>
      <c r="C107" t="s">
        <v>3722</v>
      </c>
      <c r="D107" t="s">
        <v>3708</v>
      </c>
    </row>
    <row r="108" spans="1:4">
      <c r="A108" s="4">
        <v>911401739002</v>
      </c>
      <c r="B108" t="s">
        <v>3714</v>
      </c>
      <c r="C108" t="s">
        <v>3723</v>
      </c>
      <c r="D108" t="s">
        <v>3708</v>
      </c>
    </row>
    <row r="109" spans="1:4">
      <c r="A109" s="4">
        <v>911401739162</v>
      </c>
      <c r="B109" t="s">
        <v>3709</v>
      </c>
      <c r="C109" t="s">
        <v>3724</v>
      </c>
      <c r="D109" t="s">
        <v>3725</v>
      </c>
    </row>
    <row r="110" spans="1:4">
      <c r="A110" s="4">
        <v>911401739222</v>
      </c>
      <c r="B110" t="s">
        <v>3709</v>
      </c>
      <c r="C110" t="s">
        <v>3726</v>
      </c>
      <c r="D110" t="s">
        <v>3725</v>
      </c>
    </row>
    <row r="111" spans="1:4">
      <c r="A111" s="4">
        <v>911401739182</v>
      </c>
      <c r="B111" t="s">
        <v>3727</v>
      </c>
      <c r="C111" t="s">
        <v>3728</v>
      </c>
      <c r="D111" t="s">
        <v>3725</v>
      </c>
    </row>
    <row r="112" spans="1:4">
      <c r="A112" s="4">
        <v>911401739262</v>
      </c>
      <c r="B112" t="s">
        <v>3712</v>
      </c>
      <c r="C112" t="s">
        <v>3729</v>
      </c>
      <c r="D112" t="s">
        <v>3725</v>
      </c>
    </row>
    <row r="113" spans="1:4">
      <c r="A113" s="4">
        <v>911401739242</v>
      </c>
      <c r="B113" t="s">
        <v>3712</v>
      </c>
      <c r="C113" t="s">
        <v>3730</v>
      </c>
      <c r="D113" t="s">
        <v>3725</v>
      </c>
    </row>
    <row r="114" spans="1:4">
      <c r="A114" s="4">
        <v>911401739382</v>
      </c>
      <c r="B114" t="s">
        <v>3709</v>
      </c>
      <c r="C114" t="s">
        <v>3731</v>
      </c>
      <c r="D114" t="s">
        <v>3725</v>
      </c>
    </row>
    <row r="115" spans="1:4">
      <c r="A115" s="4">
        <v>911401739342</v>
      </c>
      <c r="B115" t="s">
        <v>3727</v>
      </c>
      <c r="C115" t="s">
        <v>3732</v>
      </c>
      <c r="D115" t="s">
        <v>3725</v>
      </c>
    </row>
    <row r="116" spans="1:4">
      <c r="A116" s="4">
        <v>911401739422</v>
      </c>
      <c r="B116" t="s">
        <v>3709</v>
      </c>
      <c r="C116" t="s">
        <v>3733</v>
      </c>
      <c r="D116" t="s">
        <v>3725</v>
      </c>
    </row>
    <row r="117" spans="1:4">
      <c r="A117" s="4">
        <v>911401739442</v>
      </c>
      <c r="B117" t="s">
        <v>3709</v>
      </c>
      <c r="C117" t="s">
        <v>3734</v>
      </c>
      <c r="D117" t="s">
        <v>3725</v>
      </c>
    </row>
    <row r="118" spans="1:4">
      <c r="A118" s="4">
        <v>911401739402</v>
      </c>
      <c r="B118" t="s">
        <v>3727</v>
      </c>
      <c r="C118" t="s">
        <v>3735</v>
      </c>
      <c r="D118" t="s">
        <v>3725</v>
      </c>
    </row>
    <row r="119" spans="1:4">
      <c r="A119" s="4">
        <v>911401739482</v>
      </c>
      <c r="B119" t="s">
        <v>3712</v>
      </c>
      <c r="C119" t="s">
        <v>3736</v>
      </c>
      <c r="D119" t="s">
        <v>3725</v>
      </c>
    </row>
    <row r="120" spans="1:4">
      <c r="A120" s="4">
        <v>911401739502</v>
      </c>
      <c r="B120" t="s">
        <v>3712</v>
      </c>
      <c r="C120" t="s">
        <v>3737</v>
      </c>
      <c r="D120" t="s">
        <v>3725</v>
      </c>
    </row>
    <row r="121" spans="1:4">
      <c r="A121" s="4">
        <v>911401739462</v>
      </c>
      <c r="B121" t="s">
        <v>3712</v>
      </c>
      <c r="C121" t="s">
        <v>3738</v>
      </c>
      <c r="D121" t="s">
        <v>3725</v>
      </c>
    </row>
    <row r="122" spans="1:4">
      <c r="A122" s="4">
        <v>911401739602</v>
      </c>
      <c r="B122" t="s">
        <v>3709</v>
      </c>
      <c r="C122" t="s">
        <v>3739</v>
      </c>
      <c r="D122" t="s">
        <v>3725</v>
      </c>
    </row>
    <row r="123" spans="1:4">
      <c r="A123" s="4">
        <v>911401739642</v>
      </c>
      <c r="B123" t="s">
        <v>3709</v>
      </c>
      <c r="C123" t="s">
        <v>3740</v>
      </c>
      <c r="D123" t="s">
        <v>3725</v>
      </c>
    </row>
    <row r="124" spans="1:4">
      <c r="A124" s="4">
        <v>911401739662</v>
      </c>
      <c r="B124" t="s">
        <v>3709</v>
      </c>
      <c r="C124" t="s">
        <v>3741</v>
      </c>
      <c r="D124" t="s">
        <v>3725</v>
      </c>
    </row>
    <row r="125" spans="1:4">
      <c r="A125" s="4">
        <v>911401739622</v>
      </c>
      <c r="B125" t="s">
        <v>3727</v>
      </c>
      <c r="C125" t="s">
        <v>3742</v>
      </c>
      <c r="D125" t="s">
        <v>3725</v>
      </c>
    </row>
    <row r="126" spans="1:4">
      <c r="A126" s="4">
        <v>911401739702</v>
      </c>
      <c r="B126" t="s">
        <v>3712</v>
      </c>
      <c r="C126" t="s">
        <v>3743</v>
      </c>
      <c r="D126" t="s">
        <v>3725</v>
      </c>
    </row>
    <row r="127" spans="1:4">
      <c r="A127" s="4">
        <v>911401736013</v>
      </c>
      <c r="B127" t="s">
        <v>3744</v>
      </c>
      <c r="C127" t="s">
        <v>3745</v>
      </c>
      <c r="D127">
        <v>0</v>
      </c>
    </row>
    <row r="128" spans="1:4">
      <c r="A128" s="4">
        <v>911401736023</v>
      </c>
      <c r="B128" t="s">
        <v>3744</v>
      </c>
      <c r="C128" t="s">
        <v>3746</v>
      </c>
      <c r="D128">
        <v>0</v>
      </c>
    </row>
    <row r="129" spans="1:4">
      <c r="A129" s="4">
        <v>911401735993</v>
      </c>
      <c r="B129" t="s">
        <v>3744</v>
      </c>
      <c r="C129" t="s">
        <v>3747</v>
      </c>
      <c r="D129">
        <v>0</v>
      </c>
    </row>
    <row r="130" spans="1:4">
      <c r="A130" s="4">
        <v>911401736053</v>
      </c>
      <c r="B130" t="s">
        <v>3744</v>
      </c>
      <c r="C130" t="s">
        <v>3748</v>
      </c>
      <c r="D130">
        <v>0</v>
      </c>
    </row>
    <row r="131" spans="1:4">
      <c r="A131" s="4">
        <v>911401736033</v>
      </c>
      <c r="B131" t="s">
        <v>3744</v>
      </c>
      <c r="C131" t="s">
        <v>3749</v>
      </c>
      <c r="D131">
        <v>0</v>
      </c>
    </row>
    <row r="132" spans="1:4">
      <c r="A132" s="4">
        <v>911401736093</v>
      </c>
      <c r="B132" t="s">
        <v>3744</v>
      </c>
      <c r="C132" t="s">
        <v>3750</v>
      </c>
      <c r="D132">
        <v>0</v>
      </c>
    </row>
    <row r="133" spans="1:4">
      <c r="A133" s="4">
        <v>911401736073</v>
      </c>
      <c r="B133" t="s">
        <v>3744</v>
      </c>
      <c r="C133" t="s">
        <v>3751</v>
      </c>
      <c r="D133">
        <v>0</v>
      </c>
    </row>
    <row r="134" spans="1:4">
      <c r="A134" s="4">
        <v>911401736153</v>
      </c>
      <c r="B134" t="s">
        <v>3744</v>
      </c>
      <c r="C134" t="s">
        <v>3752</v>
      </c>
      <c r="D134">
        <v>0</v>
      </c>
    </row>
    <row r="135" spans="1:4">
      <c r="A135" s="4">
        <v>911401736163</v>
      </c>
      <c r="B135" t="s">
        <v>3744</v>
      </c>
      <c r="C135" t="s">
        <v>3753</v>
      </c>
      <c r="D135">
        <v>0</v>
      </c>
    </row>
    <row r="136" spans="1:4">
      <c r="A136" s="4">
        <v>911401736133</v>
      </c>
      <c r="B136" t="s">
        <v>3744</v>
      </c>
      <c r="C136" t="s">
        <v>3754</v>
      </c>
      <c r="D136">
        <v>0</v>
      </c>
    </row>
    <row r="137" spans="1:4">
      <c r="A137" s="4">
        <v>911401736193</v>
      </c>
      <c r="B137" t="s">
        <v>3744</v>
      </c>
      <c r="C137" t="s">
        <v>3755</v>
      </c>
      <c r="D137">
        <v>0</v>
      </c>
    </row>
    <row r="138" spans="1:4">
      <c r="A138" s="4">
        <v>911401736173</v>
      </c>
      <c r="B138" t="s">
        <v>3744</v>
      </c>
      <c r="C138" t="s">
        <v>3756</v>
      </c>
      <c r="D138">
        <v>0</v>
      </c>
    </row>
    <row r="139" spans="1:4">
      <c r="A139" s="4">
        <v>911401736233</v>
      </c>
      <c r="B139" t="s">
        <v>3744</v>
      </c>
      <c r="C139" t="s">
        <v>3757</v>
      </c>
      <c r="D139">
        <v>0</v>
      </c>
    </row>
    <row r="140" spans="1:4">
      <c r="A140" s="4">
        <v>911401736213</v>
      </c>
      <c r="B140" t="s">
        <v>3744</v>
      </c>
      <c r="C140" t="s">
        <v>3758</v>
      </c>
      <c r="D140">
        <v>0</v>
      </c>
    </row>
    <row r="141" spans="1:4">
      <c r="A141" s="4">
        <v>911401735873</v>
      </c>
      <c r="B141" t="s">
        <v>3744</v>
      </c>
      <c r="C141" t="s">
        <v>3759</v>
      </c>
      <c r="D141">
        <v>0</v>
      </c>
    </row>
    <row r="142" spans="1:4">
      <c r="A142" s="4">
        <v>911401735853</v>
      </c>
      <c r="B142" t="s">
        <v>3744</v>
      </c>
      <c r="C142" t="s">
        <v>3760</v>
      </c>
      <c r="D142">
        <v>0</v>
      </c>
    </row>
    <row r="143" spans="1:4">
      <c r="A143" s="4">
        <v>911401735913</v>
      </c>
      <c r="B143" t="s">
        <v>3744</v>
      </c>
      <c r="C143" t="s">
        <v>3761</v>
      </c>
      <c r="D143">
        <v>0</v>
      </c>
    </row>
    <row r="144" spans="1:4">
      <c r="A144" s="4">
        <v>911401735893</v>
      </c>
      <c r="B144" t="s">
        <v>3744</v>
      </c>
      <c r="C144" t="s">
        <v>3762</v>
      </c>
      <c r="D144">
        <v>0</v>
      </c>
    </row>
    <row r="145" spans="1:4">
      <c r="A145" s="4">
        <v>911401735953</v>
      </c>
      <c r="B145" t="s">
        <v>3744</v>
      </c>
      <c r="C145" t="s">
        <v>3763</v>
      </c>
      <c r="D145">
        <v>0</v>
      </c>
    </row>
    <row r="146" spans="1:4">
      <c r="A146" s="4">
        <v>911401735933</v>
      </c>
      <c r="B146" t="s">
        <v>3744</v>
      </c>
      <c r="C146" t="s">
        <v>3764</v>
      </c>
      <c r="D146">
        <v>0</v>
      </c>
    </row>
    <row r="147" spans="1:4">
      <c r="A147" s="4">
        <v>911401736433</v>
      </c>
      <c r="B147" t="s">
        <v>3765</v>
      </c>
      <c r="C147" t="s">
        <v>3766</v>
      </c>
      <c r="D147">
        <v>0</v>
      </c>
    </row>
    <row r="148" spans="1:4">
      <c r="A148" s="4">
        <v>911401736493</v>
      </c>
      <c r="B148" t="s">
        <v>3765</v>
      </c>
      <c r="C148" t="s">
        <v>3767</v>
      </c>
      <c r="D148">
        <v>0</v>
      </c>
    </row>
    <row r="149" spans="1:4">
      <c r="A149" s="4">
        <v>911401736473</v>
      </c>
      <c r="B149" t="s">
        <v>3765</v>
      </c>
      <c r="C149" t="s">
        <v>3768</v>
      </c>
      <c r="D149">
        <v>0</v>
      </c>
    </row>
    <row r="150" spans="1:4">
      <c r="A150" s="4">
        <v>911401736513</v>
      </c>
      <c r="B150" t="s">
        <v>3765</v>
      </c>
      <c r="C150" t="s">
        <v>3769</v>
      </c>
      <c r="D150">
        <v>0</v>
      </c>
    </row>
    <row r="151" spans="1:4">
      <c r="A151" s="4">
        <v>911401736593</v>
      </c>
      <c r="B151" t="s">
        <v>3765</v>
      </c>
      <c r="C151" t="s">
        <v>3770</v>
      </c>
      <c r="D151">
        <v>0</v>
      </c>
    </row>
    <row r="152" spans="1:4">
      <c r="A152" s="4">
        <v>911401736693</v>
      </c>
      <c r="B152" t="s">
        <v>3765</v>
      </c>
      <c r="C152" t="s">
        <v>3771</v>
      </c>
      <c r="D152">
        <v>0</v>
      </c>
    </row>
    <row r="153" spans="1:4">
      <c r="A153" s="4">
        <v>911401736293</v>
      </c>
      <c r="B153" t="s">
        <v>3765</v>
      </c>
      <c r="C153" t="s">
        <v>3772</v>
      </c>
      <c r="D153">
        <v>0</v>
      </c>
    </row>
    <row r="154" spans="1:4">
      <c r="A154" s="4">
        <v>911401736273</v>
      </c>
      <c r="B154" t="s">
        <v>3765</v>
      </c>
      <c r="C154" t="s">
        <v>3773</v>
      </c>
      <c r="D154">
        <v>0</v>
      </c>
    </row>
    <row r="155" spans="1:4">
      <c r="A155" s="4">
        <v>911401736333</v>
      </c>
      <c r="B155" t="s">
        <v>3765</v>
      </c>
      <c r="C155" t="s">
        <v>3774</v>
      </c>
      <c r="D155">
        <v>0</v>
      </c>
    </row>
    <row r="156" spans="1:4">
      <c r="A156" s="4">
        <v>911401736773</v>
      </c>
      <c r="B156" t="s">
        <v>3775</v>
      </c>
      <c r="C156" t="s">
        <v>3776</v>
      </c>
      <c r="D156">
        <v>0</v>
      </c>
    </row>
    <row r="157" spans="1:4">
      <c r="A157" s="4">
        <v>911401736793</v>
      </c>
      <c r="B157" t="s">
        <v>3775</v>
      </c>
      <c r="C157" t="s">
        <v>3777</v>
      </c>
      <c r="D157">
        <v>0</v>
      </c>
    </row>
    <row r="158" spans="1:4">
      <c r="A158" s="4">
        <v>911401736833</v>
      </c>
      <c r="B158" t="s">
        <v>3775</v>
      </c>
      <c r="C158" t="s">
        <v>3778</v>
      </c>
      <c r="D158">
        <v>0</v>
      </c>
    </row>
    <row r="159" spans="1:4">
      <c r="A159" s="4">
        <v>911401736913</v>
      </c>
      <c r="B159" t="s">
        <v>3775</v>
      </c>
      <c r="C159" t="s">
        <v>3779</v>
      </c>
      <c r="D159">
        <v>0</v>
      </c>
    </row>
    <row r="160" spans="1:4">
      <c r="A160" s="4">
        <v>911401736933</v>
      </c>
      <c r="B160" t="s">
        <v>3775</v>
      </c>
      <c r="C160" t="s">
        <v>3780</v>
      </c>
      <c r="D160">
        <v>0</v>
      </c>
    </row>
    <row r="161" spans="1:4">
      <c r="A161" s="4">
        <v>911401736953</v>
      </c>
      <c r="B161" t="s">
        <v>3775</v>
      </c>
      <c r="C161" t="s">
        <v>3781</v>
      </c>
      <c r="D161">
        <v>0</v>
      </c>
    </row>
    <row r="162" spans="1:4">
      <c r="A162" s="4">
        <v>911401736973</v>
      </c>
      <c r="B162" t="s">
        <v>3775</v>
      </c>
      <c r="C162" t="s">
        <v>3782</v>
      </c>
      <c r="D162">
        <v>0</v>
      </c>
    </row>
    <row r="163" spans="1:4">
      <c r="A163" s="4">
        <v>911401737013</v>
      </c>
      <c r="B163" t="s">
        <v>3775</v>
      </c>
      <c r="C163" t="s">
        <v>3783</v>
      </c>
      <c r="D163">
        <v>0</v>
      </c>
    </row>
    <row r="164" spans="1:4">
      <c r="A164" s="4">
        <v>911401737033</v>
      </c>
      <c r="B164" t="s">
        <v>3775</v>
      </c>
      <c r="C164" t="s">
        <v>3784</v>
      </c>
      <c r="D164">
        <v>0</v>
      </c>
    </row>
    <row r="165" spans="1:4">
      <c r="A165" s="4">
        <v>911401737073</v>
      </c>
      <c r="B165" t="s">
        <v>3775</v>
      </c>
      <c r="C165" t="s">
        <v>3785</v>
      </c>
      <c r="D165">
        <v>0</v>
      </c>
    </row>
    <row r="166" spans="1:4">
      <c r="A166" s="4">
        <v>911401737173</v>
      </c>
      <c r="B166" t="s">
        <v>3775</v>
      </c>
      <c r="C166" t="s">
        <v>3786</v>
      </c>
      <c r="D166">
        <v>0</v>
      </c>
    </row>
    <row r="167" spans="1:4">
      <c r="A167" s="4">
        <v>911401737193</v>
      </c>
      <c r="B167" t="s">
        <v>3775</v>
      </c>
      <c r="C167" t="s">
        <v>3787</v>
      </c>
      <c r="D167">
        <v>0</v>
      </c>
    </row>
    <row r="168" spans="1:4">
      <c r="A168" s="4">
        <v>911401737213</v>
      </c>
      <c r="B168" t="s">
        <v>3775</v>
      </c>
      <c r="C168" t="s">
        <v>3788</v>
      </c>
      <c r="D168">
        <v>0</v>
      </c>
    </row>
    <row r="169" spans="1:4">
      <c r="A169" s="4">
        <v>911401737233</v>
      </c>
      <c r="B169" t="s">
        <v>3775</v>
      </c>
      <c r="C169" t="s">
        <v>3789</v>
      </c>
      <c r="D169">
        <v>0</v>
      </c>
    </row>
    <row r="170" spans="1:4">
      <c r="A170" s="4">
        <v>911401779982</v>
      </c>
      <c r="B170" t="s">
        <v>3790</v>
      </c>
      <c r="C170" t="s">
        <v>3791</v>
      </c>
      <c r="D170" t="s">
        <v>3792</v>
      </c>
    </row>
    <row r="171" spans="1:4">
      <c r="A171" s="4">
        <v>911401780062</v>
      </c>
      <c r="B171" t="s">
        <v>3790</v>
      </c>
      <c r="C171" t="s">
        <v>3793</v>
      </c>
      <c r="D171" t="s">
        <v>3792</v>
      </c>
    </row>
    <row r="172" spans="1:4">
      <c r="A172" s="4">
        <v>911401780082</v>
      </c>
      <c r="B172" t="s">
        <v>3790</v>
      </c>
      <c r="C172" t="s">
        <v>3794</v>
      </c>
      <c r="D172" t="s">
        <v>3792</v>
      </c>
    </row>
    <row r="173" spans="1:4">
      <c r="A173" s="4">
        <v>911401780232</v>
      </c>
      <c r="B173" t="s">
        <v>3790</v>
      </c>
      <c r="C173" t="s">
        <v>3795</v>
      </c>
      <c r="D173" t="s">
        <v>3792</v>
      </c>
    </row>
    <row r="174" spans="1:4">
      <c r="A174" s="4">
        <v>911401780292</v>
      </c>
      <c r="B174" t="s">
        <v>3790</v>
      </c>
      <c r="C174" t="s">
        <v>3796</v>
      </c>
      <c r="D174" t="s">
        <v>3792</v>
      </c>
    </row>
    <row r="175" spans="1:4">
      <c r="A175" s="4">
        <v>911401780192</v>
      </c>
      <c r="B175" t="s">
        <v>3790</v>
      </c>
      <c r="C175" t="s">
        <v>3797</v>
      </c>
      <c r="D175" t="s">
        <v>3792</v>
      </c>
    </row>
    <row r="176" spans="1:4">
      <c r="A176" s="4">
        <v>911401780312</v>
      </c>
      <c r="B176" t="s">
        <v>3790</v>
      </c>
      <c r="C176" t="s">
        <v>3798</v>
      </c>
      <c r="D176" t="s">
        <v>3792</v>
      </c>
    </row>
    <row r="177" spans="1:4">
      <c r="A177" s="4">
        <v>911401780332</v>
      </c>
      <c r="B177" t="s">
        <v>3790</v>
      </c>
      <c r="C177" t="s">
        <v>3799</v>
      </c>
      <c r="D177" t="s">
        <v>3792</v>
      </c>
    </row>
    <row r="178" spans="1:4">
      <c r="A178" s="4">
        <v>911401780482</v>
      </c>
      <c r="B178" t="s">
        <v>3790</v>
      </c>
      <c r="C178" t="s">
        <v>3800</v>
      </c>
      <c r="D178" t="s">
        <v>3792</v>
      </c>
    </row>
    <row r="179" spans="1:4">
      <c r="A179" s="4">
        <v>911401780442</v>
      </c>
      <c r="B179" t="s">
        <v>3790</v>
      </c>
      <c r="C179" t="s">
        <v>3801</v>
      </c>
      <c r="D179" t="s">
        <v>3792</v>
      </c>
    </row>
    <row r="180" spans="1:4">
      <c r="A180" s="4">
        <v>911401780502</v>
      </c>
      <c r="B180" t="s">
        <v>3790</v>
      </c>
      <c r="C180" t="s">
        <v>3802</v>
      </c>
      <c r="D180" t="s">
        <v>3792</v>
      </c>
    </row>
    <row r="181" spans="1:4">
      <c r="A181" s="4">
        <v>911401780562</v>
      </c>
      <c r="B181" t="s">
        <v>3790</v>
      </c>
      <c r="C181" t="s">
        <v>3803</v>
      </c>
      <c r="D181" t="s">
        <v>3792</v>
      </c>
    </row>
    <row r="182" spans="1:4">
      <c r="A182" s="4">
        <v>911401780522</v>
      </c>
      <c r="B182" t="s">
        <v>3790</v>
      </c>
      <c r="C182" t="s">
        <v>3804</v>
      </c>
      <c r="D182" t="s">
        <v>3792</v>
      </c>
    </row>
    <row r="183" spans="1:4">
      <c r="A183" s="4">
        <v>911401780582</v>
      </c>
      <c r="B183" t="s">
        <v>3790</v>
      </c>
      <c r="C183" t="s">
        <v>3805</v>
      </c>
      <c r="D183" t="s">
        <v>3792</v>
      </c>
    </row>
    <row r="184" spans="1:4">
      <c r="A184" s="4">
        <v>911401780612</v>
      </c>
      <c r="B184" t="s">
        <v>3790</v>
      </c>
      <c r="C184" t="s">
        <v>3806</v>
      </c>
      <c r="D184" t="s">
        <v>3792</v>
      </c>
    </row>
    <row r="185" spans="1:4">
      <c r="A185" s="4">
        <v>911401737283</v>
      </c>
      <c r="B185" t="s">
        <v>3807</v>
      </c>
      <c r="C185" t="s">
        <v>3808</v>
      </c>
      <c r="D185" t="s">
        <v>3809</v>
      </c>
    </row>
    <row r="186" spans="1:4">
      <c r="A186" s="4">
        <v>911401737303</v>
      </c>
      <c r="B186" t="s">
        <v>3807</v>
      </c>
      <c r="C186" t="s">
        <v>3810</v>
      </c>
      <c r="D186" t="s">
        <v>3809</v>
      </c>
    </row>
    <row r="187" spans="1:4">
      <c r="A187" s="4">
        <v>911401737313</v>
      </c>
      <c r="B187" t="s">
        <v>3807</v>
      </c>
      <c r="C187" t="s">
        <v>3811</v>
      </c>
      <c r="D187" t="s">
        <v>3809</v>
      </c>
    </row>
    <row r="188" spans="1:4">
      <c r="A188" s="4">
        <v>911401737323</v>
      </c>
      <c r="B188" t="s">
        <v>3807</v>
      </c>
      <c r="C188" t="s">
        <v>3812</v>
      </c>
      <c r="D188" t="s">
        <v>3809</v>
      </c>
    </row>
    <row r="189" spans="1:4">
      <c r="A189" s="4">
        <v>911401737333</v>
      </c>
      <c r="B189" t="s">
        <v>3807</v>
      </c>
      <c r="C189" t="s">
        <v>3813</v>
      </c>
      <c r="D189" t="s">
        <v>3809</v>
      </c>
    </row>
    <row r="190" spans="1:4">
      <c r="A190" s="4">
        <v>911401779022</v>
      </c>
      <c r="B190" t="s">
        <v>3814</v>
      </c>
      <c r="C190" t="s">
        <v>3815</v>
      </c>
      <c r="D190">
        <v>0</v>
      </c>
    </row>
    <row r="191" spans="1:4">
      <c r="A191" s="4">
        <v>911401779042</v>
      </c>
      <c r="B191" t="s">
        <v>3814</v>
      </c>
      <c r="C191" t="s">
        <v>3816</v>
      </c>
      <c r="D191">
        <v>0</v>
      </c>
    </row>
    <row r="192" spans="1:4">
      <c r="A192" s="4">
        <v>911401779062</v>
      </c>
      <c r="B192" t="s">
        <v>3814</v>
      </c>
      <c r="C192" t="s">
        <v>3817</v>
      </c>
      <c r="D192">
        <v>0</v>
      </c>
    </row>
    <row r="193" spans="1:4">
      <c r="A193" s="4">
        <v>911401778952</v>
      </c>
      <c r="B193" t="s">
        <v>3814</v>
      </c>
      <c r="C193" t="s">
        <v>3818</v>
      </c>
      <c r="D193">
        <v>0</v>
      </c>
    </row>
    <row r="194" spans="1:4">
      <c r="A194" s="4">
        <v>911401778972</v>
      </c>
      <c r="B194" t="s">
        <v>3814</v>
      </c>
      <c r="C194" t="s">
        <v>3819</v>
      </c>
      <c r="D194">
        <v>0</v>
      </c>
    </row>
    <row r="195" spans="1:4">
      <c r="A195" s="4">
        <v>911401778862</v>
      </c>
      <c r="B195" t="s">
        <v>3814</v>
      </c>
      <c r="C195" t="s">
        <v>3820</v>
      </c>
      <c r="D195">
        <v>0</v>
      </c>
    </row>
    <row r="196" spans="1:4">
      <c r="A196" s="4">
        <v>911401778882</v>
      </c>
      <c r="B196" t="s">
        <v>3814</v>
      </c>
      <c r="C196" t="s">
        <v>3821</v>
      </c>
      <c r="D196">
        <v>0</v>
      </c>
    </row>
    <row r="197" spans="1:4">
      <c r="A197" s="4">
        <v>911401779312</v>
      </c>
      <c r="B197" t="s">
        <v>3822</v>
      </c>
      <c r="C197" t="s">
        <v>3823</v>
      </c>
      <c r="D197" t="s">
        <v>3824</v>
      </c>
    </row>
    <row r="198" spans="1:4">
      <c r="A198" s="4">
        <v>911401779332</v>
      </c>
      <c r="B198" t="s">
        <v>3822</v>
      </c>
      <c r="C198" t="s">
        <v>3825</v>
      </c>
      <c r="D198" t="s">
        <v>3824</v>
      </c>
    </row>
    <row r="199" spans="1:4">
      <c r="A199" s="4">
        <v>911401779132</v>
      </c>
      <c r="B199" t="s">
        <v>3822</v>
      </c>
      <c r="C199" t="s">
        <v>3826</v>
      </c>
      <c r="D199" t="s">
        <v>3824</v>
      </c>
    </row>
    <row r="200" spans="1:4">
      <c r="A200" s="4">
        <v>911401779152</v>
      </c>
      <c r="B200" t="s">
        <v>3822</v>
      </c>
      <c r="C200" t="s">
        <v>3827</v>
      </c>
      <c r="D200" t="s">
        <v>3824</v>
      </c>
    </row>
    <row r="201" spans="1:4">
      <c r="A201" s="4">
        <v>911401703953</v>
      </c>
      <c r="B201" t="s">
        <v>3828</v>
      </c>
      <c r="C201" t="s">
        <v>3829</v>
      </c>
      <c r="D201" t="s">
        <v>3830</v>
      </c>
    </row>
    <row r="202" spans="1:4">
      <c r="A202" s="4">
        <v>911401703983</v>
      </c>
      <c r="B202" t="s">
        <v>3828</v>
      </c>
      <c r="C202" t="s">
        <v>3831</v>
      </c>
      <c r="D202" t="s">
        <v>3830</v>
      </c>
    </row>
    <row r="203" spans="1:4">
      <c r="A203" s="4">
        <v>911401704253</v>
      </c>
      <c r="B203" t="s">
        <v>3828</v>
      </c>
      <c r="C203" t="s">
        <v>3832</v>
      </c>
      <c r="D203" t="s">
        <v>3830</v>
      </c>
    </row>
    <row r="204" spans="1:4">
      <c r="A204" s="4">
        <v>911401704283</v>
      </c>
      <c r="B204" t="s">
        <v>3828</v>
      </c>
      <c r="C204" t="s">
        <v>3833</v>
      </c>
      <c r="D204" t="s">
        <v>3830</v>
      </c>
    </row>
    <row r="205" spans="1:4">
      <c r="A205" s="4">
        <v>910500991072</v>
      </c>
      <c r="B205" t="s">
        <v>3834</v>
      </c>
      <c r="C205" t="s">
        <v>3835</v>
      </c>
      <c r="D205" t="s">
        <v>3836</v>
      </c>
    </row>
    <row r="206" spans="1:4">
      <c r="A206" s="4">
        <v>910500991073</v>
      </c>
      <c r="B206" t="s">
        <v>3834</v>
      </c>
      <c r="C206" t="s">
        <v>3837</v>
      </c>
      <c r="D206" t="s">
        <v>3836</v>
      </c>
    </row>
    <row r="207" spans="1:4">
      <c r="A207" s="4">
        <v>910500991138</v>
      </c>
      <c r="B207" t="s">
        <v>3838</v>
      </c>
      <c r="C207" t="s">
        <v>3839</v>
      </c>
      <c r="D207" t="s">
        <v>3836</v>
      </c>
    </row>
    <row r="208" spans="1:4">
      <c r="A208" s="4">
        <v>912300024159</v>
      </c>
      <c r="B208" t="s">
        <v>3840</v>
      </c>
      <c r="C208" t="s">
        <v>3841</v>
      </c>
      <c r="D208" t="s">
        <v>3842</v>
      </c>
    </row>
    <row r="209" spans="1:4">
      <c r="A209" s="4">
        <v>912300024172</v>
      </c>
      <c r="B209" t="s">
        <v>3840</v>
      </c>
      <c r="C209" t="s">
        <v>3843</v>
      </c>
      <c r="D209" t="s">
        <v>3842</v>
      </c>
    </row>
    <row r="210" spans="1:4">
      <c r="A210" s="4">
        <v>912300024155</v>
      </c>
      <c r="B210" t="s">
        <v>3840</v>
      </c>
      <c r="C210" t="s">
        <v>3844</v>
      </c>
      <c r="D210" t="s">
        <v>3842</v>
      </c>
    </row>
    <row r="211" spans="1:4">
      <c r="A211" s="4">
        <v>912300024173</v>
      </c>
      <c r="B211" t="s">
        <v>3840</v>
      </c>
      <c r="C211" t="s">
        <v>3845</v>
      </c>
      <c r="D211" t="s">
        <v>3842</v>
      </c>
    </row>
    <row r="212" spans="1:4">
      <c r="A212" s="4">
        <v>912300024156</v>
      </c>
      <c r="B212" t="s">
        <v>3846</v>
      </c>
      <c r="C212" t="s">
        <v>3847</v>
      </c>
      <c r="D212" t="s">
        <v>3842</v>
      </c>
    </row>
    <row r="213" spans="1:4">
      <c r="A213" s="4">
        <v>912300024160</v>
      </c>
      <c r="B213" t="s">
        <v>3846</v>
      </c>
      <c r="C213" t="s">
        <v>3848</v>
      </c>
      <c r="D213" t="s">
        <v>3842</v>
      </c>
    </row>
    <row r="214" spans="1:4">
      <c r="A214" s="4">
        <v>912300024161</v>
      </c>
      <c r="B214" t="s">
        <v>3849</v>
      </c>
      <c r="C214" t="s">
        <v>3850</v>
      </c>
      <c r="D214" t="s">
        <v>3842</v>
      </c>
    </row>
    <row r="215" spans="1:4">
      <c r="A215" s="4">
        <v>912300024157</v>
      </c>
      <c r="B215" t="s">
        <v>3851</v>
      </c>
      <c r="C215" t="s">
        <v>3852</v>
      </c>
      <c r="D215" t="s">
        <v>3842</v>
      </c>
    </row>
    <row r="216" spans="1:4">
      <c r="A216" s="4">
        <v>912300024158</v>
      </c>
      <c r="B216" t="s">
        <v>3853</v>
      </c>
      <c r="C216" t="s">
        <v>3854</v>
      </c>
      <c r="D216" t="s">
        <v>3842</v>
      </c>
    </row>
    <row r="217" spans="1:4">
      <c r="A217" s="4">
        <v>912300024162</v>
      </c>
      <c r="B217" t="s">
        <v>3855</v>
      </c>
      <c r="C217" t="s">
        <v>3856</v>
      </c>
      <c r="D217" t="s">
        <v>3842</v>
      </c>
    </row>
    <row r="218" spans="1:4">
      <c r="A218" s="4">
        <v>912300023860</v>
      </c>
      <c r="B218" t="s">
        <v>3857</v>
      </c>
      <c r="C218" t="s">
        <v>3858</v>
      </c>
      <c r="D218" t="s">
        <v>3859</v>
      </c>
    </row>
    <row r="219" spans="1:4">
      <c r="A219" s="4">
        <v>911401720242</v>
      </c>
      <c r="B219" t="s">
        <v>3860</v>
      </c>
      <c r="C219">
        <v>0</v>
      </c>
      <c r="D219" t="s">
        <v>3861</v>
      </c>
    </row>
    <row r="220" spans="1:4">
      <c r="A220" s="4">
        <v>911401720252</v>
      </c>
      <c r="B220" t="s">
        <v>3860</v>
      </c>
      <c r="C220">
        <v>0</v>
      </c>
      <c r="D220" t="s">
        <v>3861</v>
      </c>
    </row>
    <row r="221" spans="1:4">
      <c r="A221" s="4">
        <v>911401720262</v>
      </c>
      <c r="B221" t="s">
        <v>3860</v>
      </c>
      <c r="C221">
        <v>0</v>
      </c>
      <c r="D221" t="s">
        <v>3861</v>
      </c>
    </row>
    <row r="222" spans="1:4">
      <c r="A222" s="4">
        <v>911401720272</v>
      </c>
      <c r="B222" t="s">
        <v>3860</v>
      </c>
      <c r="C222">
        <v>0</v>
      </c>
      <c r="D222" t="s">
        <v>3861</v>
      </c>
    </row>
    <row r="223" spans="1:4">
      <c r="A223" s="4">
        <v>911401720162</v>
      </c>
      <c r="B223" t="s">
        <v>3860</v>
      </c>
      <c r="C223">
        <v>0</v>
      </c>
      <c r="D223" t="s">
        <v>3861</v>
      </c>
    </row>
    <row r="224" spans="1:4">
      <c r="A224" s="4">
        <v>911401720172</v>
      </c>
      <c r="B224" t="s">
        <v>3860</v>
      </c>
      <c r="C224">
        <v>0</v>
      </c>
      <c r="D224" t="s">
        <v>3861</v>
      </c>
    </row>
    <row r="225" spans="1:4">
      <c r="A225" s="4">
        <v>911401720182</v>
      </c>
      <c r="B225" t="s">
        <v>3860</v>
      </c>
      <c r="C225">
        <v>0</v>
      </c>
      <c r="D225" t="s">
        <v>3861</v>
      </c>
    </row>
    <row r="226" spans="1:4">
      <c r="A226" s="4">
        <v>911401720192</v>
      </c>
      <c r="B226" t="s">
        <v>3860</v>
      </c>
      <c r="C226">
        <v>0</v>
      </c>
      <c r="D226" t="s">
        <v>3861</v>
      </c>
    </row>
    <row r="227" spans="1:4">
      <c r="A227" s="4">
        <v>911401720202</v>
      </c>
      <c r="B227" t="s">
        <v>3860</v>
      </c>
      <c r="C227">
        <v>0</v>
      </c>
      <c r="D227" t="s">
        <v>3861</v>
      </c>
    </row>
    <row r="228" spans="1:4">
      <c r="A228" s="4">
        <v>911401720212</v>
      </c>
      <c r="B228" t="s">
        <v>3860</v>
      </c>
      <c r="C228">
        <v>0</v>
      </c>
      <c r="D228" t="s">
        <v>3861</v>
      </c>
    </row>
    <row r="229" spans="1:4">
      <c r="A229" s="4">
        <v>911401720222</v>
      </c>
      <c r="B229" t="s">
        <v>3860</v>
      </c>
      <c r="C229">
        <v>0</v>
      </c>
      <c r="D229" t="s">
        <v>3861</v>
      </c>
    </row>
    <row r="230" spans="1:4">
      <c r="A230" s="4">
        <v>911401720232</v>
      </c>
      <c r="B230" t="s">
        <v>3860</v>
      </c>
      <c r="C230">
        <v>0</v>
      </c>
      <c r="D230" t="s">
        <v>3861</v>
      </c>
    </row>
    <row r="231" spans="1:4">
      <c r="A231" s="4">
        <v>911401720282</v>
      </c>
      <c r="B231" t="s">
        <v>3862</v>
      </c>
      <c r="C231">
        <v>0</v>
      </c>
      <c r="D231" t="s">
        <v>3861</v>
      </c>
    </row>
    <row r="232" spans="1:4">
      <c r="A232" s="4">
        <v>911401719722</v>
      </c>
      <c r="B232" t="s">
        <v>3863</v>
      </c>
      <c r="C232">
        <v>0</v>
      </c>
      <c r="D232" t="s">
        <v>3864</v>
      </c>
    </row>
    <row r="233" spans="1:4">
      <c r="A233" s="4">
        <v>911401719732</v>
      </c>
      <c r="B233" t="s">
        <v>3863</v>
      </c>
      <c r="C233">
        <v>0</v>
      </c>
      <c r="D233" t="s">
        <v>3864</v>
      </c>
    </row>
    <row r="234" spans="1:4">
      <c r="A234" s="4">
        <v>911401719742</v>
      </c>
      <c r="B234" t="s">
        <v>3863</v>
      </c>
      <c r="C234" t="s">
        <v>3865</v>
      </c>
      <c r="D234" t="s">
        <v>3864</v>
      </c>
    </row>
    <row r="235" spans="1:4">
      <c r="A235" s="4">
        <v>911401719752</v>
      </c>
      <c r="B235" t="s">
        <v>3863</v>
      </c>
      <c r="C235">
        <v>0</v>
      </c>
      <c r="D235" t="s">
        <v>3864</v>
      </c>
    </row>
    <row r="236" spans="1:4">
      <c r="A236" s="4">
        <v>911401719642</v>
      </c>
      <c r="B236" t="s">
        <v>3863</v>
      </c>
      <c r="C236">
        <v>0</v>
      </c>
      <c r="D236" t="s">
        <v>3864</v>
      </c>
    </row>
    <row r="237" spans="1:4">
      <c r="A237" s="4">
        <v>911401719652</v>
      </c>
      <c r="B237" t="s">
        <v>3863</v>
      </c>
      <c r="C237">
        <v>0</v>
      </c>
      <c r="D237" t="s">
        <v>3864</v>
      </c>
    </row>
    <row r="238" spans="1:4">
      <c r="A238" s="4">
        <v>911401719662</v>
      </c>
      <c r="B238" t="s">
        <v>3863</v>
      </c>
      <c r="C238">
        <v>0</v>
      </c>
      <c r="D238" t="s">
        <v>3864</v>
      </c>
    </row>
    <row r="239" spans="1:4">
      <c r="A239" s="4">
        <v>911401719672</v>
      </c>
      <c r="B239" t="s">
        <v>3863</v>
      </c>
      <c r="C239">
        <v>0</v>
      </c>
      <c r="D239" t="s">
        <v>3864</v>
      </c>
    </row>
    <row r="240" spans="1:4">
      <c r="A240" s="4">
        <v>911401719682</v>
      </c>
      <c r="B240" t="s">
        <v>3863</v>
      </c>
      <c r="C240">
        <v>0</v>
      </c>
      <c r="D240" t="s">
        <v>3864</v>
      </c>
    </row>
    <row r="241" spans="1:4">
      <c r="A241" s="4">
        <v>911401719692</v>
      </c>
      <c r="B241" t="s">
        <v>3863</v>
      </c>
      <c r="C241">
        <v>0</v>
      </c>
      <c r="D241" t="s">
        <v>3864</v>
      </c>
    </row>
    <row r="242" spans="1:4">
      <c r="A242" s="4">
        <v>911401719702</v>
      </c>
      <c r="B242" t="s">
        <v>3863</v>
      </c>
      <c r="C242">
        <v>0</v>
      </c>
      <c r="D242" t="s">
        <v>3864</v>
      </c>
    </row>
    <row r="243" spans="1:4">
      <c r="A243" s="4">
        <v>911401719712</v>
      </c>
      <c r="B243" t="s">
        <v>3863</v>
      </c>
      <c r="C243">
        <v>0</v>
      </c>
      <c r="D243" t="s">
        <v>3864</v>
      </c>
    </row>
    <row r="244" spans="1:4">
      <c r="A244" s="4">
        <v>911401719762</v>
      </c>
      <c r="B244" t="s">
        <v>3866</v>
      </c>
      <c r="C244">
        <v>0</v>
      </c>
      <c r="D244" t="s">
        <v>3864</v>
      </c>
    </row>
    <row r="245" spans="1:4">
      <c r="A245" s="4">
        <v>911401767742</v>
      </c>
      <c r="B245" t="s">
        <v>3867</v>
      </c>
      <c r="C245" t="s">
        <v>3868</v>
      </c>
      <c r="D245">
        <v>0</v>
      </c>
    </row>
    <row r="246" spans="1:4">
      <c r="A246" s="4">
        <v>911401767752</v>
      </c>
      <c r="B246" t="s">
        <v>3867</v>
      </c>
      <c r="C246" t="s">
        <v>3869</v>
      </c>
      <c r="D246">
        <v>0</v>
      </c>
    </row>
    <row r="247" spans="1:4">
      <c r="A247" s="4">
        <v>911401767762</v>
      </c>
      <c r="B247" t="s">
        <v>3867</v>
      </c>
      <c r="C247" t="s">
        <v>3870</v>
      </c>
      <c r="D247">
        <v>0</v>
      </c>
    </row>
    <row r="248" spans="1:4">
      <c r="A248" s="4">
        <v>911401767702</v>
      </c>
      <c r="B248" t="s">
        <v>3871</v>
      </c>
      <c r="C248" t="s">
        <v>3872</v>
      </c>
      <c r="D248">
        <v>0</v>
      </c>
    </row>
    <row r="249" spans="1:4">
      <c r="A249" s="4">
        <v>911401767712</v>
      </c>
      <c r="B249" t="s">
        <v>3871</v>
      </c>
      <c r="C249" t="s">
        <v>3873</v>
      </c>
      <c r="D249">
        <v>0</v>
      </c>
    </row>
    <row r="250" spans="1:4">
      <c r="A250" s="4">
        <v>911401767772</v>
      </c>
      <c r="B250" t="s">
        <v>3874</v>
      </c>
      <c r="C250" t="s">
        <v>3875</v>
      </c>
      <c r="D250">
        <v>0</v>
      </c>
    </row>
    <row r="251" spans="1:4">
      <c r="A251" s="4">
        <v>911401767722</v>
      </c>
      <c r="B251" t="s">
        <v>3874</v>
      </c>
      <c r="C251" t="s">
        <v>3876</v>
      </c>
      <c r="D251">
        <v>0</v>
      </c>
    </row>
    <row r="252" spans="1:4">
      <c r="A252" s="4">
        <v>911401767732</v>
      </c>
      <c r="B252" t="s">
        <v>3874</v>
      </c>
      <c r="C252" t="s">
        <v>3877</v>
      </c>
      <c r="D252">
        <v>0</v>
      </c>
    </row>
    <row r="253" spans="1:4">
      <c r="A253" s="4">
        <v>911401767782</v>
      </c>
      <c r="B253" t="s">
        <v>3874</v>
      </c>
      <c r="C253" t="s">
        <v>3878</v>
      </c>
      <c r="D253">
        <v>0</v>
      </c>
    </row>
    <row r="254" spans="1:4">
      <c r="A254" s="4">
        <v>910925869103</v>
      </c>
      <c r="B254" t="s">
        <v>3879</v>
      </c>
      <c r="C254" t="s">
        <v>3880</v>
      </c>
      <c r="D254">
        <v>0</v>
      </c>
    </row>
    <row r="255" spans="1:4">
      <c r="A255" s="4">
        <v>910925869115</v>
      </c>
      <c r="B255" t="s">
        <v>3879</v>
      </c>
      <c r="C255" t="s">
        <v>3881</v>
      </c>
      <c r="D255">
        <v>0</v>
      </c>
    </row>
    <row r="256" spans="1:4">
      <c r="A256" s="4">
        <v>910925869109</v>
      </c>
      <c r="B256" t="s">
        <v>3879</v>
      </c>
      <c r="C256" t="s">
        <v>3882</v>
      </c>
      <c r="D256">
        <v>0</v>
      </c>
    </row>
    <row r="257" spans="1:4">
      <c r="A257" s="4">
        <v>910925869084</v>
      </c>
      <c r="B257" t="s">
        <v>3879</v>
      </c>
      <c r="C257" t="s">
        <v>3883</v>
      </c>
      <c r="D257">
        <v>0</v>
      </c>
    </row>
    <row r="258" spans="1:4">
      <c r="A258" s="4">
        <v>910925869096</v>
      </c>
      <c r="B258" t="s">
        <v>3879</v>
      </c>
      <c r="C258" t="s">
        <v>3884</v>
      </c>
      <c r="D258">
        <v>0</v>
      </c>
    </row>
    <row r="259" spans="1:4">
      <c r="A259" s="4">
        <v>910925869090</v>
      </c>
      <c r="B259" t="s">
        <v>3879</v>
      </c>
      <c r="C259" t="s">
        <v>3885</v>
      </c>
      <c r="D259">
        <v>0</v>
      </c>
    </row>
    <row r="260" spans="1:4">
      <c r="A260" s="4">
        <v>910925869104</v>
      </c>
      <c r="B260" t="s">
        <v>3879</v>
      </c>
      <c r="C260" t="s">
        <v>3886</v>
      </c>
      <c r="D260">
        <v>0</v>
      </c>
    </row>
    <row r="261" spans="1:4">
      <c r="A261" s="4">
        <v>910925869116</v>
      </c>
      <c r="B261" t="s">
        <v>3879</v>
      </c>
      <c r="C261" t="s">
        <v>3887</v>
      </c>
      <c r="D261">
        <v>0</v>
      </c>
    </row>
    <row r="262" spans="1:4">
      <c r="A262" s="4">
        <v>910925869110</v>
      </c>
      <c r="B262" t="s">
        <v>3879</v>
      </c>
      <c r="C262" t="s">
        <v>3888</v>
      </c>
      <c r="D262">
        <v>0</v>
      </c>
    </row>
    <row r="263" spans="1:4">
      <c r="A263" s="4">
        <v>910925869085</v>
      </c>
      <c r="B263" t="s">
        <v>3879</v>
      </c>
      <c r="C263" t="s">
        <v>3889</v>
      </c>
      <c r="D263">
        <v>0</v>
      </c>
    </row>
    <row r="264" spans="1:4">
      <c r="A264" s="4">
        <v>910925869097</v>
      </c>
      <c r="B264" t="s">
        <v>3879</v>
      </c>
      <c r="C264">
        <v>0</v>
      </c>
      <c r="D264">
        <v>0</v>
      </c>
    </row>
    <row r="265" spans="1:4">
      <c r="A265" s="4">
        <v>910925869091</v>
      </c>
      <c r="B265" t="s">
        <v>3879</v>
      </c>
      <c r="C265" t="s">
        <v>3890</v>
      </c>
      <c r="D265">
        <v>0</v>
      </c>
    </row>
    <row r="266" spans="1:4">
      <c r="A266" s="4">
        <v>910925869105</v>
      </c>
      <c r="B266" t="s">
        <v>3879</v>
      </c>
      <c r="C266">
        <v>0</v>
      </c>
      <c r="D266">
        <v>0</v>
      </c>
    </row>
    <row r="267" spans="1:4">
      <c r="A267" s="4">
        <v>910925869117</v>
      </c>
      <c r="B267" t="s">
        <v>3879</v>
      </c>
      <c r="C267" t="s">
        <v>3891</v>
      </c>
      <c r="D267">
        <v>0</v>
      </c>
    </row>
    <row r="268" spans="1:4">
      <c r="A268" s="4">
        <v>910925869111</v>
      </c>
      <c r="B268" t="s">
        <v>3879</v>
      </c>
      <c r="C268" t="s">
        <v>3892</v>
      </c>
      <c r="D268">
        <v>0</v>
      </c>
    </row>
    <row r="269" spans="1:4">
      <c r="A269" s="4">
        <v>910925869086</v>
      </c>
      <c r="B269" t="s">
        <v>3879</v>
      </c>
      <c r="C269" t="s">
        <v>3893</v>
      </c>
      <c r="D269">
        <v>0</v>
      </c>
    </row>
    <row r="270" spans="1:4">
      <c r="A270" s="4">
        <v>910925869098</v>
      </c>
      <c r="B270" t="s">
        <v>3879</v>
      </c>
      <c r="C270" t="s">
        <v>3894</v>
      </c>
      <c r="D270">
        <v>0</v>
      </c>
    </row>
    <row r="271" spans="1:4">
      <c r="A271" s="4">
        <v>910925869092</v>
      </c>
      <c r="B271" t="s">
        <v>3879</v>
      </c>
      <c r="C271" t="s">
        <v>3895</v>
      </c>
      <c r="D271">
        <v>0</v>
      </c>
    </row>
    <row r="272" spans="1:4">
      <c r="A272" s="4">
        <v>910925869107</v>
      </c>
      <c r="B272" t="s">
        <v>3896</v>
      </c>
      <c r="C272" t="s">
        <v>3897</v>
      </c>
      <c r="D272">
        <v>0</v>
      </c>
    </row>
    <row r="273" spans="1:4">
      <c r="A273" s="4">
        <v>910925869119</v>
      </c>
      <c r="B273" t="s">
        <v>3896</v>
      </c>
      <c r="C273" t="s">
        <v>3898</v>
      </c>
      <c r="D273">
        <v>0</v>
      </c>
    </row>
    <row r="274" spans="1:4">
      <c r="A274" s="4">
        <v>910925869113</v>
      </c>
      <c r="B274" t="s">
        <v>3896</v>
      </c>
      <c r="C274" t="s">
        <v>3899</v>
      </c>
      <c r="D274">
        <v>0</v>
      </c>
    </row>
    <row r="275" spans="1:4">
      <c r="A275" s="4">
        <v>910925869088</v>
      </c>
      <c r="B275" t="s">
        <v>3896</v>
      </c>
      <c r="C275" t="s">
        <v>3900</v>
      </c>
      <c r="D275">
        <v>0</v>
      </c>
    </row>
    <row r="276" spans="1:4">
      <c r="A276" s="4">
        <v>910925869101</v>
      </c>
      <c r="B276" t="s">
        <v>3896</v>
      </c>
      <c r="C276" t="s">
        <v>3901</v>
      </c>
      <c r="D276">
        <v>0</v>
      </c>
    </row>
    <row r="277" spans="1:4">
      <c r="A277" s="4">
        <v>910925869094</v>
      </c>
      <c r="B277" t="s">
        <v>3896</v>
      </c>
      <c r="C277" t="s">
        <v>3902</v>
      </c>
      <c r="D277">
        <v>0</v>
      </c>
    </row>
    <row r="278" spans="1:4">
      <c r="A278" s="4">
        <v>910925869108</v>
      </c>
      <c r="B278" t="s">
        <v>3896</v>
      </c>
      <c r="C278" t="s">
        <v>3903</v>
      </c>
      <c r="D278">
        <v>0</v>
      </c>
    </row>
    <row r="279" spans="1:4">
      <c r="A279" s="4">
        <v>910925869120</v>
      </c>
      <c r="B279" t="s">
        <v>3896</v>
      </c>
      <c r="C279" t="s">
        <v>3904</v>
      </c>
      <c r="D279">
        <v>0</v>
      </c>
    </row>
    <row r="280" spans="1:4">
      <c r="A280" s="4">
        <v>910925869114</v>
      </c>
      <c r="B280" t="s">
        <v>3896</v>
      </c>
      <c r="C280" t="s">
        <v>3905</v>
      </c>
      <c r="D280">
        <v>0</v>
      </c>
    </row>
    <row r="281" spans="1:4">
      <c r="A281" s="4">
        <v>910925869089</v>
      </c>
      <c r="B281" t="s">
        <v>3896</v>
      </c>
      <c r="C281" t="s">
        <v>3906</v>
      </c>
      <c r="D281">
        <v>0</v>
      </c>
    </row>
    <row r="282" spans="1:4">
      <c r="A282" s="4">
        <v>910925869102</v>
      </c>
      <c r="B282" t="s">
        <v>3896</v>
      </c>
      <c r="C282" t="s">
        <v>3907</v>
      </c>
      <c r="D282">
        <v>0</v>
      </c>
    </row>
    <row r="283" spans="1:4">
      <c r="A283" s="4">
        <v>910925869095</v>
      </c>
      <c r="B283" t="s">
        <v>3896</v>
      </c>
      <c r="C283" t="s">
        <v>3908</v>
      </c>
      <c r="D283">
        <v>0</v>
      </c>
    </row>
    <row r="284" spans="1:4">
      <c r="A284" s="4">
        <v>910925869106</v>
      </c>
      <c r="B284" t="s">
        <v>3896</v>
      </c>
      <c r="C284" t="s">
        <v>3909</v>
      </c>
      <c r="D284">
        <v>0</v>
      </c>
    </row>
    <row r="285" spans="1:4">
      <c r="A285" s="4">
        <v>910925869118</v>
      </c>
      <c r="B285" t="s">
        <v>3896</v>
      </c>
      <c r="C285" t="s">
        <v>3910</v>
      </c>
      <c r="D285">
        <v>0</v>
      </c>
    </row>
    <row r="286" spans="1:4">
      <c r="A286" s="4">
        <v>910925869112</v>
      </c>
      <c r="B286" t="s">
        <v>3896</v>
      </c>
      <c r="C286" t="s">
        <v>3911</v>
      </c>
      <c r="D286">
        <v>0</v>
      </c>
    </row>
    <row r="287" spans="1:4">
      <c r="A287" s="4">
        <v>910925869087</v>
      </c>
      <c r="B287" t="s">
        <v>3896</v>
      </c>
      <c r="C287" t="s">
        <v>3912</v>
      </c>
      <c r="D287">
        <v>0</v>
      </c>
    </row>
    <row r="288" spans="1:4">
      <c r="A288" s="4">
        <v>910925869099</v>
      </c>
      <c r="B288" t="s">
        <v>3896</v>
      </c>
      <c r="C288" t="s">
        <v>3913</v>
      </c>
      <c r="D288">
        <v>0</v>
      </c>
    </row>
    <row r="289" spans="1:4">
      <c r="A289" s="4">
        <v>910925869093</v>
      </c>
      <c r="B289" t="s">
        <v>3896</v>
      </c>
      <c r="C289" t="s">
        <v>3914</v>
      </c>
      <c r="D289">
        <v>0</v>
      </c>
    </row>
    <row r="290" spans="1:4">
      <c r="A290" s="4">
        <v>910925866640</v>
      </c>
      <c r="B290" t="s">
        <v>3915</v>
      </c>
      <c r="C290" t="s">
        <v>3916</v>
      </c>
      <c r="D290" t="s">
        <v>3917</v>
      </c>
    </row>
    <row r="291" spans="1:4">
      <c r="A291" s="4">
        <v>911401711452</v>
      </c>
      <c r="B291" t="s">
        <v>3918</v>
      </c>
      <c r="C291">
        <v>0</v>
      </c>
      <c r="D291" t="s">
        <v>3919</v>
      </c>
    </row>
    <row r="292" spans="1:4">
      <c r="A292" s="4">
        <v>911401711442</v>
      </c>
      <c r="B292" t="s">
        <v>3918</v>
      </c>
      <c r="C292">
        <v>0</v>
      </c>
      <c r="D292" t="s">
        <v>3919</v>
      </c>
    </row>
    <row r="293" spans="1:4">
      <c r="A293" s="4">
        <v>911401711462</v>
      </c>
      <c r="B293" t="s">
        <v>3918</v>
      </c>
      <c r="C293">
        <v>0</v>
      </c>
      <c r="D293" t="s">
        <v>3919</v>
      </c>
    </row>
    <row r="294" spans="1:4">
      <c r="A294" s="4">
        <v>911401711482</v>
      </c>
      <c r="B294" t="s">
        <v>3918</v>
      </c>
      <c r="C294">
        <v>0</v>
      </c>
      <c r="D294" t="s">
        <v>3919</v>
      </c>
    </row>
    <row r="295" spans="1:4">
      <c r="A295" s="4">
        <v>911401711472</v>
      </c>
      <c r="B295" t="s">
        <v>3918</v>
      </c>
      <c r="C295" t="s">
        <v>3920</v>
      </c>
      <c r="D295" t="s">
        <v>3919</v>
      </c>
    </row>
    <row r="296" spans="1:4">
      <c r="A296" s="4">
        <v>911401711492</v>
      </c>
      <c r="B296" t="s">
        <v>3918</v>
      </c>
      <c r="C296">
        <v>0</v>
      </c>
      <c r="D296" t="s">
        <v>3919</v>
      </c>
    </row>
    <row r="297" spans="1:4">
      <c r="A297" s="4">
        <v>911401711512</v>
      </c>
      <c r="B297" t="s">
        <v>3918</v>
      </c>
      <c r="C297">
        <v>0</v>
      </c>
      <c r="D297" t="s">
        <v>3919</v>
      </c>
    </row>
    <row r="298" spans="1:4">
      <c r="A298" s="4">
        <v>911401711502</v>
      </c>
      <c r="B298" t="s">
        <v>3918</v>
      </c>
      <c r="C298">
        <v>0</v>
      </c>
      <c r="D298" t="s">
        <v>3919</v>
      </c>
    </row>
    <row r="299" spans="1:4">
      <c r="A299" s="4">
        <v>911401711522</v>
      </c>
      <c r="B299" t="s">
        <v>3918</v>
      </c>
      <c r="C299">
        <v>0</v>
      </c>
      <c r="D299" t="s">
        <v>3919</v>
      </c>
    </row>
    <row r="300" spans="1:4">
      <c r="A300" s="4">
        <v>911401711542</v>
      </c>
      <c r="B300" t="s">
        <v>3921</v>
      </c>
      <c r="C300">
        <v>0</v>
      </c>
      <c r="D300" t="s">
        <v>3919</v>
      </c>
    </row>
    <row r="301" spans="1:4">
      <c r="A301" s="4">
        <v>911401711532</v>
      </c>
      <c r="B301" t="s">
        <v>3921</v>
      </c>
      <c r="C301">
        <v>0</v>
      </c>
      <c r="D301" t="s">
        <v>3919</v>
      </c>
    </row>
    <row r="302" spans="1:4">
      <c r="A302" s="4">
        <v>911401711552</v>
      </c>
      <c r="B302" t="s">
        <v>3921</v>
      </c>
      <c r="C302">
        <v>0</v>
      </c>
      <c r="D302" t="s">
        <v>3919</v>
      </c>
    </row>
    <row r="303" spans="1:4">
      <c r="A303" s="4">
        <v>911401711572</v>
      </c>
      <c r="B303" t="s">
        <v>3921</v>
      </c>
      <c r="C303">
        <v>0</v>
      </c>
      <c r="D303" t="s">
        <v>3919</v>
      </c>
    </row>
    <row r="304" spans="1:4">
      <c r="A304" s="4">
        <v>911401711562</v>
      </c>
      <c r="B304" t="s">
        <v>3921</v>
      </c>
      <c r="C304">
        <v>0</v>
      </c>
      <c r="D304" t="s">
        <v>3919</v>
      </c>
    </row>
    <row r="305" spans="1:4">
      <c r="A305" s="4">
        <v>911401711582</v>
      </c>
      <c r="B305" t="s">
        <v>3921</v>
      </c>
      <c r="C305" t="s">
        <v>3922</v>
      </c>
      <c r="D305" t="s">
        <v>3919</v>
      </c>
    </row>
    <row r="306" spans="1:4">
      <c r="A306" s="4">
        <v>911401711602</v>
      </c>
      <c r="B306" t="s">
        <v>3921</v>
      </c>
      <c r="C306">
        <v>0</v>
      </c>
      <c r="D306" t="s">
        <v>3919</v>
      </c>
    </row>
    <row r="307" spans="1:4">
      <c r="A307" s="4">
        <v>911401711592</v>
      </c>
      <c r="B307" t="s">
        <v>3921</v>
      </c>
      <c r="C307">
        <v>0</v>
      </c>
      <c r="D307" t="s">
        <v>3919</v>
      </c>
    </row>
    <row r="308" spans="1:4">
      <c r="A308" s="4">
        <v>911401711612</v>
      </c>
      <c r="B308" t="s">
        <v>3921</v>
      </c>
      <c r="C308">
        <v>0</v>
      </c>
      <c r="D308" t="s">
        <v>3919</v>
      </c>
    </row>
    <row r="309" spans="1:4">
      <c r="A309" s="4">
        <v>911401711632</v>
      </c>
      <c r="B309" t="s">
        <v>3923</v>
      </c>
      <c r="C309">
        <v>0</v>
      </c>
      <c r="D309" t="s">
        <v>3919</v>
      </c>
    </row>
    <row r="310" spans="1:4">
      <c r="A310" s="4">
        <v>911401711622</v>
      </c>
      <c r="B310" t="s">
        <v>3923</v>
      </c>
      <c r="C310">
        <v>0</v>
      </c>
      <c r="D310" t="s">
        <v>3919</v>
      </c>
    </row>
    <row r="311" spans="1:4">
      <c r="A311" s="4">
        <v>911401711642</v>
      </c>
      <c r="B311" t="s">
        <v>3923</v>
      </c>
      <c r="C311">
        <v>0</v>
      </c>
      <c r="D311" t="s">
        <v>3919</v>
      </c>
    </row>
    <row r="312" spans="1:4">
      <c r="A312" s="4">
        <v>911401711662</v>
      </c>
      <c r="B312" t="s">
        <v>3923</v>
      </c>
      <c r="C312" t="s">
        <v>3924</v>
      </c>
      <c r="D312" t="s">
        <v>3919</v>
      </c>
    </row>
    <row r="313" spans="1:4">
      <c r="A313" s="4">
        <v>911401711652</v>
      </c>
      <c r="B313" t="s">
        <v>3923</v>
      </c>
      <c r="C313" t="s">
        <v>3925</v>
      </c>
      <c r="D313" t="s">
        <v>3919</v>
      </c>
    </row>
    <row r="314" spans="1:4">
      <c r="A314" s="4">
        <v>911401711672</v>
      </c>
      <c r="B314" t="s">
        <v>3923</v>
      </c>
      <c r="C314" t="s">
        <v>3926</v>
      </c>
      <c r="D314" t="s">
        <v>3919</v>
      </c>
    </row>
    <row r="315" spans="1:4">
      <c r="A315" s="4">
        <v>911401711692</v>
      </c>
      <c r="B315" t="s">
        <v>3923</v>
      </c>
      <c r="C315">
        <v>0</v>
      </c>
      <c r="D315" t="s">
        <v>3919</v>
      </c>
    </row>
    <row r="316" spans="1:4">
      <c r="A316" s="4">
        <v>911401711682</v>
      </c>
      <c r="B316" t="s">
        <v>3923</v>
      </c>
      <c r="C316">
        <v>0</v>
      </c>
      <c r="D316" t="s">
        <v>3919</v>
      </c>
    </row>
    <row r="317" spans="1:4">
      <c r="A317" s="4">
        <v>911401711702</v>
      </c>
      <c r="B317" t="s">
        <v>3923</v>
      </c>
      <c r="C317">
        <v>0</v>
      </c>
      <c r="D317" t="s">
        <v>3919</v>
      </c>
    </row>
    <row r="318" spans="1:4">
      <c r="A318" s="4">
        <v>912300060114</v>
      </c>
      <c r="B318" t="s">
        <v>3927</v>
      </c>
      <c r="C318" t="s">
        <v>3928</v>
      </c>
      <c r="D318" t="s">
        <v>3929</v>
      </c>
    </row>
    <row r="319" spans="1:4">
      <c r="A319" s="4">
        <v>912300060119</v>
      </c>
      <c r="B319" t="s">
        <v>3930</v>
      </c>
      <c r="C319" t="s">
        <v>3931</v>
      </c>
      <c r="D319" t="s">
        <v>3929</v>
      </c>
    </row>
    <row r="320" spans="1:4">
      <c r="A320" s="4">
        <v>911401752202</v>
      </c>
      <c r="B320" t="s">
        <v>3932</v>
      </c>
      <c r="C320" t="s">
        <v>3933</v>
      </c>
      <c r="D320" t="s">
        <v>3934</v>
      </c>
    </row>
    <row r="321" spans="1:4">
      <c r="A321" s="4">
        <v>911401752242</v>
      </c>
      <c r="B321" t="s">
        <v>3935</v>
      </c>
      <c r="C321" t="s">
        <v>3936</v>
      </c>
      <c r="D321" t="s">
        <v>3934</v>
      </c>
    </row>
    <row r="322" spans="1:4">
      <c r="A322" s="4">
        <v>911401752222</v>
      </c>
      <c r="B322" t="s">
        <v>3937</v>
      </c>
      <c r="C322" t="s">
        <v>3938</v>
      </c>
      <c r="D322" t="s">
        <v>3934</v>
      </c>
    </row>
    <row r="323" spans="1:4">
      <c r="A323" s="4">
        <v>911401752302</v>
      </c>
      <c r="B323" t="s">
        <v>3935</v>
      </c>
      <c r="C323" t="s">
        <v>3939</v>
      </c>
      <c r="D323" t="s">
        <v>3934</v>
      </c>
    </row>
    <row r="324" spans="1:4">
      <c r="A324" s="4">
        <v>911401752322</v>
      </c>
      <c r="B324" t="s">
        <v>3932</v>
      </c>
      <c r="C324" t="s">
        <v>3940</v>
      </c>
      <c r="D324" t="s">
        <v>3934</v>
      </c>
    </row>
    <row r="325" spans="1:4">
      <c r="A325" s="4">
        <v>911401752342</v>
      </c>
      <c r="B325" t="s">
        <v>3937</v>
      </c>
      <c r="C325" t="s">
        <v>3941</v>
      </c>
      <c r="D325" t="s">
        <v>3934</v>
      </c>
    </row>
    <row r="326" spans="1:4">
      <c r="A326" s="4">
        <v>911401752442</v>
      </c>
      <c r="B326" t="s">
        <v>3942</v>
      </c>
      <c r="C326" t="s">
        <v>3943</v>
      </c>
      <c r="D326" t="s">
        <v>3944</v>
      </c>
    </row>
    <row r="327" spans="1:4">
      <c r="A327" s="4">
        <v>911401752522</v>
      </c>
      <c r="B327" t="s">
        <v>3945</v>
      </c>
      <c r="C327" t="s">
        <v>3946</v>
      </c>
      <c r="D327" t="s">
        <v>3944</v>
      </c>
    </row>
    <row r="328" spans="1:4">
      <c r="A328" s="4">
        <v>911401752762</v>
      </c>
      <c r="B328" t="s">
        <v>3947</v>
      </c>
      <c r="C328" t="s">
        <v>3948</v>
      </c>
      <c r="D328" t="s">
        <v>3949</v>
      </c>
    </row>
    <row r="329" spans="1:4">
      <c r="A329" s="4">
        <v>911401752842</v>
      </c>
      <c r="B329" t="s">
        <v>3950</v>
      </c>
      <c r="C329" t="s">
        <v>3951</v>
      </c>
      <c r="D329" t="s">
        <v>3949</v>
      </c>
    </row>
    <row r="330" spans="1:4">
      <c r="A330" s="4">
        <v>911401835184</v>
      </c>
      <c r="B330" t="s">
        <v>3952</v>
      </c>
      <c r="C330" t="s">
        <v>3953</v>
      </c>
      <c r="D330" t="s">
        <v>3954</v>
      </c>
    </row>
    <row r="331" spans="1:4">
      <c r="A331" s="4">
        <v>911401833584</v>
      </c>
      <c r="B331" t="s">
        <v>3955</v>
      </c>
      <c r="C331" t="s">
        <v>3956</v>
      </c>
      <c r="D331" t="s">
        <v>3954</v>
      </c>
    </row>
    <row r="332" spans="1:4">
      <c r="A332" s="4">
        <v>911401833784</v>
      </c>
      <c r="B332" t="s">
        <v>3957</v>
      </c>
      <c r="C332" t="s">
        <v>3958</v>
      </c>
      <c r="D332" t="s">
        <v>3954</v>
      </c>
    </row>
    <row r="333" spans="1:4">
      <c r="A333" s="4">
        <v>911401834384</v>
      </c>
      <c r="B333" t="s">
        <v>3959</v>
      </c>
      <c r="C333" t="s">
        <v>3960</v>
      </c>
      <c r="D333" t="s">
        <v>3954</v>
      </c>
    </row>
    <row r="334" spans="1:4">
      <c r="A334" s="4">
        <v>911401833984</v>
      </c>
      <c r="B334" t="s">
        <v>3957</v>
      </c>
      <c r="C334" t="s">
        <v>3961</v>
      </c>
      <c r="D334" t="s">
        <v>3954</v>
      </c>
    </row>
    <row r="335" spans="1:4">
      <c r="A335" s="4">
        <v>911401834584</v>
      </c>
      <c r="B335" t="s">
        <v>3959</v>
      </c>
      <c r="C335" t="s">
        <v>3962</v>
      </c>
      <c r="D335" t="s">
        <v>3954</v>
      </c>
    </row>
    <row r="336" spans="1:4">
      <c r="A336" s="4">
        <v>911401834184</v>
      </c>
      <c r="B336" t="s">
        <v>3957</v>
      </c>
      <c r="C336" t="s">
        <v>3963</v>
      </c>
      <c r="D336" t="s">
        <v>3954</v>
      </c>
    </row>
    <row r="337" spans="1:4">
      <c r="A337" s="4">
        <v>911401834984</v>
      </c>
      <c r="B337" t="s">
        <v>3952</v>
      </c>
      <c r="C337" t="s">
        <v>3964</v>
      </c>
      <c r="D337" t="s">
        <v>3954</v>
      </c>
    </row>
    <row r="338" spans="1:4">
      <c r="A338" s="4">
        <v>911401834784</v>
      </c>
      <c r="B338" t="s">
        <v>3959</v>
      </c>
      <c r="C338" t="s">
        <v>3965</v>
      </c>
      <c r="D338" t="s">
        <v>3954</v>
      </c>
    </row>
    <row r="339" spans="1:4">
      <c r="A339" s="4">
        <v>911401663503</v>
      </c>
      <c r="B339" t="s">
        <v>3966</v>
      </c>
      <c r="C339" t="s">
        <v>3967</v>
      </c>
      <c r="D339" t="s">
        <v>3968</v>
      </c>
    </row>
    <row r="340" spans="1:4">
      <c r="A340" s="4">
        <v>912300060116</v>
      </c>
      <c r="B340" t="s">
        <v>3969</v>
      </c>
      <c r="C340" t="s">
        <v>3970</v>
      </c>
      <c r="D340" t="s">
        <v>3929</v>
      </c>
    </row>
    <row r="341" spans="1:4">
      <c r="A341" s="4">
        <v>912300060118</v>
      </c>
      <c r="B341" t="s">
        <v>3969</v>
      </c>
      <c r="C341" t="s">
        <v>3971</v>
      </c>
      <c r="D341" t="s">
        <v>3929</v>
      </c>
    </row>
    <row r="342" spans="1:4">
      <c r="A342" s="4">
        <v>912300060121</v>
      </c>
      <c r="B342" t="s">
        <v>3972</v>
      </c>
      <c r="C342" t="s">
        <v>3973</v>
      </c>
      <c r="D342" t="s">
        <v>3929</v>
      </c>
    </row>
    <row r="343" spans="1:4">
      <c r="A343" s="4">
        <v>911401877698</v>
      </c>
      <c r="B343" t="s">
        <v>3974</v>
      </c>
      <c r="C343" t="s">
        <v>3975</v>
      </c>
      <c r="D343" t="s">
        <v>3976</v>
      </c>
    </row>
    <row r="344" spans="1:4">
      <c r="A344" s="4">
        <v>911401875698</v>
      </c>
      <c r="B344" t="s">
        <v>3974</v>
      </c>
      <c r="C344" t="s">
        <v>3977</v>
      </c>
      <c r="D344" t="s">
        <v>3976</v>
      </c>
    </row>
    <row r="345" spans="1:4">
      <c r="A345" s="4">
        <v>911401878298</v>
      </c>
      <c r="B345" t="s">
        <v>3974</v>
      </c>
      <c r="C345" t="s">
        <v>3978</v>
      </c>
      <c r="D345" t="s">
        <v>3976</v>
      </c>
    </row>
    <row r="346" spans="1:4">
      <c r="A346" s="4">
        <v>911401878198</v>
      </c>
      <c r="B346" t="s">
        <v>3974</v>
      </c>
      <c r="C346" t="s">
        <v>3979</v>
      </c>
      <c r="D346" t="s">
        <v>3976</v>
      </c>
    </row>
    <row r="347" spans="1:4">
      <c r="A347" s="4">
        <v>911401878098</v>
      </c>
      <c r="B347" t="s">
        <v>3974</v>
      </c>
      <c r="C347" t="s">
        <v>3980</v>
      </c>
      <c r="D347" t="s">
        <v>3976</v>
      </c>
    </row>
    <row r="348" spans="1:4">
      <c r="A348" s="4">
        <v>911401876098</v>
      </c>
      <c r="B348" t="s">
        <v>3974</v>
      </c>
      <c r="C348" t="s">
        <v>3981</v>
      </c>
      <c r="D348" t="s">
        <v>3976</v>
      </c>
    </row>
    <row r="349" spans="1:4">
      <c r="A349" s="4">
        <v>911401877998</v>
      </c>
      <c r="B349" t="s">
        <v>3974</v>
      </c>
      <c r="C349" t="s">
        <v>3982</v>
      </c>
      <c r="D349" t="s">
        <v>3976</v>
      </c>
    </row>
    <row r="350" spans="1:4">
      <c r="A350" s="4">
        <v>911401875998</v>
      </c>
      <c r="B350" t="s">
        <v>3974</v>
      </c>
      <c r="C350" t="s">
        <v>3983</v>
      </c>
      <c r="D350" t="s">
        <v>3976</v>
      </c>
    </row>
    <row r="351" spans="1:4">
      <c r="A351" s="4">
        <v>911401877598</v>
      </c>
      <c r="B351" t="s">
        <v>3984</v>
      </c>
      <c r="C351" t="s">
        <v>3985</v>
      </c>
      <c r="D351" t="s">
        <v>3976</v>
      </c>
    </row>
    <row r="352" spans="1:4">
      <c r="A352" s="4">
        <v>911401875598</v>
      </c>
      <c r="B352" t="s">
        <v>3984</v>
      </c>
      <c r="C352" t="s">
        <v>3986</v>
      </c>
      <c r="D352" t="s">
        <v>3976</v>
      </c>
    </row>
    <row r="353" spans="1:4">
      <c r="A353" s="4">
        <v>911401875498</v>
      </c>
      <c r="B353" t="s">
        <v>3984</v>
      </c>
      <c r="C353" t="s">
        <v>3987</v>
      </c>
      <c r="D353" t="s">
        <v>3976</v>
      </c>
    </row>
    <row r="354" spans="1:4">
      <c r="A354" s="4">
        <v>911401877398</v>
      </c>
      <c r="B354" t="s">
        <v>3984</v>
      </c>
      <c r="C354" t="s">
        <v>3988</v>
      </c>
      <c r="D354" t="s">
        <v>3976</v>
      </c>
    </row>
    <row r="355" spans="1:4">
      <c r="A355" s="4">
        <v>911401875398</v>
      </c>
      <c r="B355" t="s">
        <v>3984</v>
      </c>
      <c r="C355" t="s">
        <v>3989</v>
      </c>
      <c r="D355" t="s">
        <v>3976</v>
      </c>
    </row>
    <row r="356" spans="1:4">
      <c r="A356" s="4">
        <v>911401877298</v>
      </c>
      <c r="B356" t="s">
        <v>3990</v>
      </c>
      <c r="C356" t="s">
        <v>3991</v>
      </c>
      <c r="D356" t="s">
        <v>3976</v>
      </c>
    </row>
    <row r="357" spans="1:4">
      <c r="A357" s="4">
        <v>911401875298</v>
      </c>
      <c r="B357" t="s">
        <v>3990</v>
      </c>
      <c r="C357" t="s">
        <v>3992</v>
      </c>
      <c r="D357" t="s">
        <v>3976</v>
      </c>
    </row>
    <row r="358" spans="1:4">
      <c r="A358" s="4">
        <v>911401875198</v>
      </c>
      <c r="B358" t="s">
        <v>3990</v>
      </c>
      <c r="C358" t="s">
        <v>3993</v>
      </c>
      <c r="D358" t="s">
        <v>3976</v>
      </c>
    </row>
    <row r="359" spans="1:4">
      <c r="A359" s="4">
        <v>911401877098</v>
      </c>
      <c r="B359" t="s">
        <v>3990</v>
      </c>
      <c r="C359" t="s">
        <v>3994</v>
      </c>
      <c r="D359" t="s">
        <v>3976</v>
      </c>
    </row>
    <row r="360" spans="1:4">
      <c r="A360" s="4">
        <v>911401875098</v>
      </c>
      <c r="B360" t="s">
        <v>3990</v>
      </c>
      <c r="C360" t="s">
        <v>3995</v>
      </c>
      <c r="D360" t="s">
        <v>3976</v>
      </c>
    </row>
    <row r="361" spans="1:4">
      <c r="A361" s="4">
        <v>911401876898</v>
      </c>
      <c r="B361" t="s">
        <v>3990</v>
      </c>
      <c r="C361" t="s">
        <v>3996</v>
      </c>
      <c r="D361" t="s">
        <v>3976</v>
      </c>
    </row>
    <row r="362" spans="1:4">
      <c r="A362" s="4">
        <v>911401874998</v>
      </c>
      <c r="B362" t="s">
        <v>3990</v>
      </c>
      <c r="C362" t="s">
        <v>3997</v>
      </c>
      <c r="D362" t="s">
        <v>3976</v>
      </c>
    </row>
    <row r="363" spans="1:4">
      <c r="A363" s="4">
        <v>911401874898</v>
      </c>
      <c r="B363" t="s">
        <v>3990</v>
      </c>
      <c r="C363" t="s">
        <v>3998</v>
      </c>
      <c r="D363" t="s">
        <v>3976</v>
      </c>
    </row>
    <row r="364" spans="1:4">
      <c r="A364" s="4">
        <v>911401874698</v>
      </c>
      <c r="B364" t="s">
        <v>3990</v>
      </c>
      <c r="C364" t="s">
        <v>3999</v>
      </c>
      <c r="D364" t="s">
        <v>3976</v>
      </c>
    </row>
    <row r="365" spans="1:4">
      <c r="A365" s="4">
        <v>911401876198</v>
      </c>
      <c r="B365" t="s">
        <v>3990</v>
      </c>
      <c r="C365" t="s">
        <v>4000</v>
      </c>
      <c r="D365" t="s">
        <v>3976</v>
      </c>
    </row>
    <row r="366" spans="1:4">
      <c r="A366" s="4">
        <v>911401874298</v>
      </c>
      <c r="B366" t="s">
        <v>3990</v>
      </c>
      <c r="C366" t="s">
        <v>4001</v>
      </c>
      <c r="D366" t="s">
        <v>3976</v>
      </c>
    </row>
    <row r="367" spans="1:4">
      <c r="A367" s="4">
        <v>911401874198</v>
      </c>
      <c r="B367" t="s">
        <v>3990</v>
      </c>
      <c r="C367" t="s">
        <v>4002</v>
      </c>
      <c r="D367" t="s">
        <v>3976</v>
      </c>
    </row>
    <row r="368" spans="1:4">
      <c r="A368" s="4">
        <v>911401629107</v>
      </c>
      <c r="B368" t="s">
        <v>4003</v>
      </c>
      <c r="C368" t="s">
        <v>4004</v>
      </c>
      <c r="D368" t="s">
        <v>4005</v>
      </c>
    </row>
    <row r="369" spans="1:4">
      <c r="A369" s="4">
        <v>911401629407</v>
      </c>
      <c r="B369" t="s">
        <v>4003</v>
      </c>
      <c r="C369" t="s">
        <v>4006</v>
      </c>
      <c r="D369" t="s">
        <v>4005</v>
      </c>
    </row>
    <row r="370" spans="1:4">
      <c r="A370" s="4">
        <v>911401629307</v>
      </c>
      <c r="B370" t="s">
        <v>4003</v>
      </c>
      <c r="C370" t="s">
        <v>4007</v>
      </c>
      <c r="D370" t="s">
        <v>4005</v>
      </c>
    </row>
    <row r="371" spans="1:4">
      <c r="A371" s="4">
        <v>911401629207</v>
      </c>
      <c r="B371" t="s">
        <v>4003</v>
      </c>
      <c r="C371" t="s">
        <v>4008</v>
      </c>
      <c r="D371" t="s">
        <v>4005</v>
      </c>
    </row>
    <row r="372" spans="1:4">
      <c r="A372" s="4">
        <v>911401865698</v>
      </c>
      <c r="B372" t="s">
        <v>4009</v>
      </c>
      <c r="C372">
        <v>0</v>
      </c>
      <c r="D372" t="s">
        <v>4010</v>
      </c>
    </row>
    <row r="373" spans="1:4">
      <c r="A373" s="4">
        <v>911401861898</v>
      </c>
      <c r="B373" t="s">
        <v>4009</v>
      </c>
      <c r="C373">
        <v>0</v>
      </c>
      <c r="D373" t="s">
        <v>4010</v>
      </c>
    </row>
    <row r="374" spans="1:4">
      <c r="A374" s="4">
        <v>911401865598</v>
      </c>
      <c r="B374" t="s">
        <v>4009</v>
      </c>
      <c r="C374">
        <v>0</v>
      </c>
      <c r="D374" t="s">
        <v>4010</v>
      </c>
    </row>
    <row r="375" spans="1:4">
      <c r="A375" s="4">
        <v>911401861798</v>
      </c>
      <c r="B375" t="s">
        <v>4009</v>
      </c>
      <c r="C375">
        <v>0</v>
      </c>
      <c r="D375" t="s">
        <v>4010</v>
      </c>
    </row>
    <row r="376" spans="1:4">
      <c r="A376" s="4">
        <v>911401861698</v>
      </c>
      <c r="B376" t="s">
        <v>4009</v>
      </c>
      <c r="C376">
        <v>0</v>
      </c>
      <c r="D376" t="s">
        <v>4010</v>
      </c>
    </row>
    <row r="377" spans="1:4">
      <c r="A377" s="4">
        <v>911401865398</v>
      </c>
      <c r="B377" t="s">
        <v>4009</v>
      </c>
      <c r="C377">
        <v>0</v>
      </c>
      <c r="D377" t="s">
        <v>4010</v>
      </c>
    </row>
    <row r="378" spans="1:4">
      <c r="A378" s="4">
        <v>911401861598</v>
      </c>
      <c r="B378" t="s">
        <v>4009</v>
      </c>
      <c r="C378">
        <v>0</v>
      </c>
      <c r="D378" t="s">
        <v>4010</v>
      </c>
    </row>
    <row r="379" spans="1:4">
      <c r="A379" s="4">
        <v>911401865298</v>
      </c>
      <c r="B379" t="s">
        <v>4009</v>
      </c>
      <c r="C379">
        <v>0</v>
      </c>
      <c r="D379" t="s">
        <v>4010</v>
      </c>
    </row>
    <row r="380" spans="1:4">
      <c r="A380" s="4">
        <v>911401861498</v>
      </c>
      <c r="B380" t="s">
        <v>4009</v>
      </c>
      <c r="C380">
        <v>0</v>
      </c>
      <c r="D380" t="s">
        <v>4010</v>
      </c>
    </row>
    <row r="381" spans="1:4">
      <c r="A381" s="4">
        <v>911401865198</v>
      </c>
      <c r="B381" t="s">
        <v>4009</v>
      </c>
      <c r="C381">
        <v>0</v>
      </c>
      <c r="D381" t="s">
        <v>4010</v>
      </c>
    </row>
    <row r="382" spans="1:4">
      <c r="A382" s="4">
        <v>911401861398</v>
      </c>
      <c r="B382" t="s">
        <v>4009</v>
      </c>
      <c r="C382">
        <v>0</v>
      </c>
      <c r="D382" t="s">
        <v>4010</v>
      </c>
    </row>
    <row r="383" spans="1:4">
      <c r="A383" s="4">
        <v>911401862198</v>
      </c>
      <c r="B383" t="s">
        <v>4009</v>
      </c>
      <c r="C383">
        <v>0</v>
      </c>
      <c r="D383" t="s">
        <v>4011</v>
      </c>
    </row>
    <row r="384" spans="1:4">
      <c r="A384" s="4">
        <v>911401862098</v>
      </c>
      <c r="B384" t="s">
        <v>4009</v>
      </c>
      <c r="C384">
        <v>0</v>
      </c>
      <c r="D384" t="s">
        <v>4011</v>
      </c>
    </row>
    <row r="385" spans="1:4">
      <c r="A385" s="4">
        <v>911401865798</v>
      </c>
      <c r="B385" t="s">
        <v>4009</v>
      </c>
      <c r="C385">
        <v>0</v>
      </c>
      <c r="D385" t="s">
        <v>4011</v>
      </c>
    </row>
    <row r="386" spans="1:4">
      <c r="A386" s="4">
        <v>911401861998</v>
      </c>
      <c r="B386" t="s">
        <v>4009</v>
      </c>
      <c r="C386">
        <v>0</v>
      </c>
      <c r="D386" t="s">
        <v>4011</v>
      </c>
    </row>
    <row r="387" spans="1:4">
      <c r="A387" s="4">
        <v>911401866198</v>
      </c>
      <c r="B387" t="s">
        <v>4009</v>
      </c>
      <c r="C387">
        <v>0</v>
      </c>
      <c r="D387" t="s">
        <v>4011</v>
      </c>
    </row>
    <row r="388" spans="1:4">
      <c r="A388" s="4">
        <v>911401862398</v>
      </c>
      <c r="B388" t="s">
        <v>4009</v>
      </c>
      <c r="C388">
        <v>0</v>
      </c>
      <c r="D388" t="s">
        <v>4011</v>
      </c>
    </row>
    <row r="389" spans="1:4">
      <c r="A389" s="4">
        <v>911401862298</v>
      </c>
      <c r="B389" t="s">
        <v>4009</v>
      </c>
      <c r="C389">
        <v>0</v>
      </c>
      <c r="D389" t="s">
        <v>4011</v>
      </c>
    </row>
    <row r="390" spans="1:4">
      <c r="A390" s="4">
        <v>911401865998</v>
      </c>
      <c r="B390" t="s">
        <v>4009</v>
      </c>
      <c r="C390">
        <v>0</v>
      </c>
      <c r="D390" t="s">
        <v>4011</v>
      </c>
    </row>
    <row r="391" spans="1:4">
      <c r="A391" s="4">
        <v>911401867098</v>
      </c>
      <c r="B391" t="s">
        <v>4012</v>
      </c>
      <c r="C391">
        <v>0</v>
      </c>
      <c r="D391" t="s">
        <v>4011</v>
      </c>
    </row>
    <row r="392" spans="1:4">
      <c r="A392" s="4">
        <v>911401866998</v>
      </c>
      <c r="B392" t="s">
        <v>4012</v>
      </c>
      <c r="C392">
        <v>0</v>
      </c>
      <c r="D392" t="s">
        <v>4011</v>
      </c>
    </row>
    <row r="393" spans="1:4">
      <c r="A393" s="4">
        <v>911401863198</v>
      </c>
      <c r="B393" t="s">
        <v>4012</v>
      </c>
      <c r="C393">
        <v>0</v>
      </c>
      <c r="D393" t="s">
        <v>4011</v>
      </c>
    </row>
    <row r="394" spans="1:4">
      <c r="A394" s="4">
        <v>911401866898</v>
      </c>
      <c r="B394" t="s">
        <v>4012</v>
      </c>
      <c r="C394">
        <v>0</v>
      </c>
      <c r="D394" t="s">
        <v>4011</v>
      </c>
    </row>
    <row r="395" spans="1:4">
      <c r="A395" s="4">
        <v>911401863098</v>
      </c>
      <c r="B395" t="s">
        <v>4012</v>
      </c>
      <c r="C395">
        <v>0</v>
      </c>
      <c r="D395" t="s">
        <v>4011</v>
      </c>
    </row>
    <row r="396" spans="1:4">
      <c r="A396" s="4">
        <v>911401866798</v>
      </c>
      <c r="B396" t="s">
        <v>4012</v>
      </c>
      <c r="C396">
        <v>0</v>
      </c>
      <c r="D396" t="s">
        <v>4011</v>
      </c>
    </row>
    <row r="397" spans="1:4">
      <c r="A397" s="4">
        <v>911401862998</v>
      </c>
      <c r="B397" t="s">
        <v>4012</v>
      </c>
      <c r="C397">
        <v>0</v>
      </c>
      <c r="D397" t="s">
        <v>4011</v>
      </c>
    </row>
    <row r="398" spans="1:4">
      <c r="A398" s="4">
        <v>911401866698</v>
      </c>
      <c r="B398" t="s">
        <v>4012</v>
      </c>
      <c r="C398">
        <v>0</v>
      </c>
      <c r="D398" t="s">
        <v>4011</v>
      </c>
    </row>
    <row r="399" spans="1:4">
      <c r="A399" s="4">
        <v>911401862898</v>
      </c>
      <c r="B399" t="s">
        <v>4012</v>
      </c>
      <c r="C399">
        <v>0</v>
      </c>
      <c r="D399" t="s">
        <v>4011</v>
      </c>
    </row>
    <row r="400" spans="1:4">
      <c r="A400" s="4">
        <v>911401862798</v>
      </c>
      <c r="B400" t="s">
        <v>4012</v>
      </c>
      <c r="C400">
        <v>0</v>
      </c>
      <c r="D400" t="s">
        <v>4011</v>
      </c>
    </row>
    <row r="401" spans="1:4">
      <c r="A401" s="4">
        <v>911401866498</v>
      </c>
      <c r="B401" t="s">
        <v>4012</v>
      </c>
      <c r="C401">
        <v>0</v>
      </c>
      <c r="D401" t="s">
        <v>4011</v>
      </c>
    </row>
    <row r="402" spans="1:4">
      <c r="A402" s="4">
        <v>911401862698</v>
      </c>
      <c r="B402" t="s">
        <v>4012</v>
      </c>
      <c r="C402">
        <v>0</v>
      </c>
      <c r="D402" t="s">
        <v>4011</v>
      </c>
    </row>
    <row r="403" spans="1:4">
      <c r="A403" s="4">
        <v>911401866398</v>
      </c>
      <c r="B403" t="s">
        <v>4012</v>
      </c>
      <c r="C403">
        <v>0</v>
      </c>
      <c r="D403" t="s">
        <v>4011</v>
      </c>
    </row>
    <row r="404" spans="1:4">
      <c r="A404" s="4">
        <v>911401866298</v>
      </c>
      <c r="B404" t="s">
        <v>4012</v>
      </c>
      <c r="C404">
        <v>0</v>
      </c>
      <c r="D404" t="s">
        <v>4011</v>
      </c>
    </row>
    <row r="405" spans="1:4">
      <c r="A405" s="4">
        <v>911401862598</v>
      </c>
      <c r="B405" t="s">
        <v>4012</v>
      </c>
      <c r="C405">
        <v>0</v>
      </c>
      <c r="D405" t="s">
        <v>4011</v>
      </c>
    </row>
    <row r="406" spans="1:4">
      <c r="A406" s="4">
        <v>911401862498</v>
      </c>
      <c r="B406" t="s">
        <v>4012</v>
      </c>
      <c r="C406">
        <v>0</v>
      </c>
      <c r="D406" t="s">
        <v>4011</v>
      </c>
    </row>
    <row r="407" spans="1:4">
      <c r="A407" s="4">
        <v>911401867898</v>
      </c>
      <c r="B407" t="s">
        <v>4012</v>
      </c>
      <c r="C407">
        <v>0</v>
      </c>
      <c r="D407" t="s">
        <v>4011</v>
      </c>
    </row>
    <row r="408" spans="1:4">
      <c r="A408" s="4">
        <v>911401864098</v>
      </c>
      <c r="B408" t="s">
        <v>4012</v>
      </c>
      <c r="C408">
        <v>0</v>
      </c>
      <c r="D408" t="s">
        <v>4011</v>
      </c>
    </row>
    <row r="409" spans="1:4">
      <c r="A409" s="4">
        <v>911401863998</v>
      </c>
      <c r="B409" t="s">
        <v>4012</v>
      </c>
      <c r="C409">
        <v>0</v>
      </c>
      <c r="D409" t="s">
        <v>4011</v>
      </c>
    </row>
    <row r="410" spans="1:4">
      <c r="A410" s="4">
        <v>911401863898</v>
      </c>
      <c r="B410" t="s">
        <v>4012</v>
      </c>
      <c r="C410">
        <v>0</v>
      </c>
      <c r="D410" t="s">
        <v>4011</v>
      </c>
    </row>
    <row r="411" spans="1:4">
      <c r="A411" s="4">
        <v>911401863798</v>
      </c>
      <c r="B411" t="s">
        <v>4012</v>
      </c>
      <c r="C411">
        <v>0</v>
      </c>
      <c r="D411">
        <v>0</v>
      </c>
    </row>
    <row r="412" spans="1:4">
      <c r="A412" s="4">
        <v>911401863698</v>
      </c>
      <c r="B412" t="s">
        <v>4012</v>
      </c>
      <c r="C412">
        <v>0</v>
      </c>
      <c r="D412" t="s">
        <v>4011</v>
      </c>
    </row>
    <row r="413" spans="1:4">
      <c r="A413" s="4">
        <v>911401867198</v>
      </c>
      <c r="B413" t="s">
        <v>4012</v>
      </c>
      <c r="C413">
        <v>0</v>
      </c>
      <c r="D413" t="s">
        <v>4011</v>
      </c>
    </row>
    <row r="414" spans="1:4">
      <c r="A414" s="4">
        <v>911401863398</v>
      </c>
      <c r="B414" t="s">
        <v>4012</v>
      </c>
      <c r="C414">
        <v>0</v>
      </c>
      <c r="D414" t="s">
        <v>4011</v>
      </c>
    </row>
    <row r="415" spans="1:4">
      <c r="A415" s="4">
        <v>911401868898</v>
      </c>
      <c r="B415" t="s">
        <v>4013</v>
      </c>
      <c r="C415">
        <v>0</v>
      </c>
      <c r="D415">
        <v>0</v>
      </c>
    </row>
    <row r="416" spans="1:4">
      <c r="A416" s="4">
        <v>911401865098</v>
      </c>
      <c r="B416" t="s">
        <v>4013</v>
      </c>
      <c r="C416">
        <v>0</v>
      </c>
      <c r="D416">
        <v>0</v>
      </c>
    </row>
    <row r="417" spans="1:4">
      <c r="A417" s="4">
        <v>911401864898</v>
      </c>
      <c r="B417" t="s">
        <v>4013</v>
      </c>
      <c r="C417">
        <v>0</v>
      </c>
      <c r="D417" t="s">
        <v>4011</v>
      </c>
    </row>
    <row r="418" spans="1:4">
      <c r="A418" s="4">
        <v>911401864698</v>
      </c>
      <c r="B418" t="s">
        <v>4013</v>
      </c>
      <c r="C418">
        <v>0</v>
      </c>
      <c r="D418" t="s">
        <v>4011</v>
      </c>
    </row>
    <row r="419" spans="1:4">
      <c r="A419" s="4">
        <v>911401868198</v>
      </c>
      <c r="B419" t="s">
        <v>4013</v>
      </c>
      <c r="C419">
        <v>0</v>
      </c>
      <c r="D419">
        <v>0</v>
      </c>
    </row>
    <row r="420" spans="1:4">
      <c r="A420" s="4">
        <v>911401867998</v>
      </c>
      <c r="B420" t="s">
        <v>4013</v>
      </c>
      <c r="C420">
        <v>0</v>
      </c>
      <c r="D420" t="s">
        <v>4011</v>
      </c>
    </row>
    <row r="421" spans="1:4">
      <c r="A421" s="4">
        <v>911401864398</v>
      </c>
      <c r="B421" t="s">
        <v>4013</v>
      </c>
      <c r="C421">
        <v>0</v>
      </c>
      <c r="D421" t="s">
        <v>4011</v>
      </c>
    </row>
    <row r="422" spans="1:4">
      <c r="A422" s="4">
        <v>911401864198</v>
      </c>
      <c r="B422" t="s">
        <v>4013</v>
      </c>
      <c r="C422">
        <v>0</v>
      </c>
      <c r="D422" t="s">
        <v>4011</v>
      </c>
    </row>
    <row r="423" spans="1:4">
      <c r="A423" s="4">
        <v>911401673006</v>
      </c>
      <c r="B423" t="s">
        <v>4014</v>
      </c>
      <c r="C423" t="s">
        <v>4015</v>
      </c>
      <c r="D423" t="s">
        <v>4016</v>
      </c>
    </row>
    <row r="424" spans="1:4">
      <c r="A424" s="4">
        <v>911401674406</v>
      </c>
      <c r="B424" t="s">
        <v>4014</v>
      </c>
      <c r="C424" t="s">
        <v>4017</v>
      </c>
      <c r="D424" t="s">
        <v>4016</v>
      </c>
    </row>
    <row r="425" spans="1:4">
      <c r="A425" s="4">
        <v>911401673106</v>
      </c>
      <c r="B425" t="s">
        <v>4014</v>
      </c>
      <c r="C425" t="s">
        <v>4018</v>
      </c>
      <c r="D425" t="s">
        <v>4016</v>
      </c>
    </row>
    <row r="426" spans="1:4">
      <c r="A426" s="4">
        <v>911401674506</v>
      </c>
      <c r="B426" t="s">
        <v>4014</v>
      </c>
      <c r="C426" t="s">
        <v>4019</v>
      </c>
      <c r="D426" t="s">
        <v>4016</v>
      </c>
    </row>
    <row r="427" spans="1:4">
      <c r="A427" s="4">
        <v>911401673206</v>
      </c>
      <c r="B427" t="s">
        <v>4014</v>
      </c>
      <c r="C427" t="s">
        <v>4020</v>
      </c>
      <c r="D427" t="s">
        <v>4016</v>
      </c>
    </row>
    <row r="428" spans="1:4">
      <c r="A428" s="4">
        <v>911401674606</v>
      </c>
      <c r="B428" t="s">
        <v>4014</v>
      </c>
      <c r="C428" t="s">
        <v>4021</v>
      </c>
      <c r="D428" t="s">
        <v>4016</v>
      </c>
    </row>
    <row r="429" spans="1:4">
      <c r="A429" s="4">
        <v>911401673306</v>
      </c>
      <c r="B429" t="s">
        <v>4014</v>
      </c>
      <c r="C429" t="s">
        <v>4022</v>
      </c>
      <c r="D429" t="s">
        <v>4016</v>
      </c>
    </row>
    <row r="430" spans="1:4">
      <c r="A430" s="4">
        <v>911401673806</v>
      </c>
      <c r="B430" t="s">
        <v>4014</v>
      </c>
      <c r="C430" t="s">
        <v>4023</v>
      </c>
      <c r="D430" t="s">
        <v>4016</v>
      </c>
    </row>
    <row r="431" spans="1:4">
      <c r="A431" s="4">
        <v>911401674306</v>
      </c>
      <c r="B431" t="s">
        <v>4014</v>
      </c>
      <c r="C431" t="s">
        <v>4024</v>
      </c>
      <c r="D431" t="s">
        <v>4016</v>
      </c>
    </row>
    <row r="432" spans="1:4">
      <c r="A432" s="4">
        <v>911401674706</v>
      </c>
      <c r="B432" t="s">
        <v>4025</v>
      </c>
      <c r="C432" t="s">
        <v>4026</v>
      </c>
      <c r="D432" t="s">
        <v>4016</v>
      </c>
    </row>
    <row r="433" spans="1:4">
      <c r="A433" s="4">
        <v>911401673406</v>
      </c>
      <c r="B433" t="s">
        <v>4025</v>
      </c>
      <c r="C433" t="s">
        <v>4027</v>
      </c>
      <c r="D433" t="s">
        <v>4016</v>
      </c>
    </row>
    <row r="434" spans="1:4">
      <c r="A434" s="4">
        <v>911401673906</v>
      </c>
      <c r="B434" t="s">
        <v>4025</v>
      </c>
      <c r="C434" t="s">
        <v>4028</v>
      </c>
      <c r="D434" t="s">
        <v>4016</v>
      </c>
    </row>
    <row r="435" spans="1:4">
      <c r="A435" s="4">
        <v>911401674806</v>
      </c>
      <c r="B435" t="s">
        <v>4029</v>
      </c>
      <c r="C435" t="s">
        <v>4030</v>
      </c>
      <c r="D435" t="s">
        <v>4016</v>
      </c>
    </row>
    <row r="436" spans="1:4">
      <c r="A436" s="4">
        <v>911401673506</v>
      </c>
      <c r="B436" t="s">
        <v>4029</v>
      </c>
      <c r="C436" t="s">
        <v>4031</v>
      </c>
      <c r="D436" t="s">
        <v>4016</v>
      </c>
    </row>
    <row r="437" spans="1:4">
      <c r="A437" s="4">
        <v>911401674006</v>
      </c>
      <c r="B437" t="s">
        <v>4029</v>
      </c>
      <c r="C437" t="s">
        <v>4032</v>
      </c>
      <c r="D437" t="s">
        <v>4016</v>
      </c>
    </row>
    <row r="438" spans="1:4">
      <c r="A438" s="4">
        <v>911401674906</v>
      </c>
      <c r="B438" t="s">
        <v>4029</v>
      </c>
      <c r="C438" t="s">
        <v>4033</v>
      </c>
      <c r="D438" t="s">
        <v>4016</v>
      </c>
    </row>
    <row r="439" spans="1:4">
      <c r="A439" s="4">
        <v>911401673606</v>
      </c>
      <c r="B439" t="s">
        <v>4029</v>
      </c>
      <c r="C439" t="s">
        <v>4034</v>
      </c>
      <c r="D439" t="s">
        <v>4016</v>
      </c>
    </row>
    <row r="440" spans="1:4">
      <c r="A440" s="4">
        <v>911401674106</v>
      </c>
      <c r="B440" t="s">
        <v>4029</v>
      </c>
      <c r="C440" t="s">
        <v>4035</v>
      </c>
      <c r="D440" t="s">
        <v>4016</v>
      </c>
    </row>
    <row r="441" spans="1:4">
      <c r="A441" s="4">
        <v>911401673706</v>
      </c>
      <c r="B441" t="s">
        <v>4036</v>
      </c>
      <c r="C441" t="s">
        <v>4037</v>
      </c>
      <c r="D441" t="s">
        <v>4016</v>
      </c>
    </row>
    <row r="442" spans="1:4">
      <c r="A442" s="4">
        <v>911401674206</v>
      </c>
      <c r="B442" t="s">
        <v>4036</v>
      </c>
      <c r="C442" t="s">
        <v>4038</v>
      </c>
      <c r="D442" t="s">
        <v>4016</v>
      </c>
    </row>
    <row r="443" spans="1:4">
      <c r="A443" s="4">
        <v>912300060115</v>
      </c>
      <c r="B443" t="s">
        <v>4039</v>
      </c>
      <c r="C443" t="s">
        <v>4040</v>
      </c>
      <c r="D443" t="s">
        <v>3929</v>
      </c>
    </row>
    <row r="444" spans="1:4">
      <c r="A444" s="4">
        <v>912300060120</v>
      </c>
      <c r="B444" t="s">
        <v>4041</v>
      </c>
      <c r="C444" t="s">
        <v>4042</v>
      </c>
      <c r="D444" t="s">
        <v>3929</v>
      </c>
    </row>
    <row r="445" spans="1:4">
      <c r="A445" s="4">
        <v>912300024001</v>
      </c>
      <c r="B445" t="s">
        <v>4043</v>
      </c>
      <c r="C445" t="s">
        <v>4044</v>
      </c>
      <c r="D445" t="s">
        <v>4045</v>
      </c>
    </row>
    <row r="446" spans="1:4">
      <c r="A446" s="4">
        <v>912300024003</v>
      </c>
      <c r="B446" t="s">
        <v>4043</v>
      </c>
      <c r="C446" t="s">
        <v>4046</v>
      </c>
      <c r="D446" t="s">
        <v>4045</v>
      </c>
    </row>
    <row r="447" spans="1:4">
      <c r="A447" s="4">
        <v>912300024002</v>
      </c>
      <c r="B447" t="s">
        <v>4047</v>
      </c>
      <c r="C447" t="s">
        <v>4048</v>
      </c>
      <c r="D447" t="s">
        <v>4045</v>
      </c>
    </row>
    <row r="448" spans="1:4">
      <c r="A448" s="4">
        <v>912300024004</v>
      </c>
      <c r="B448" t="s">
        <v>4047</v>
      </c>
      <c r="C448" t="s">
        <v>4049</v>
      </c>
      <c r="D448" t="s">
        <v>4045</v>
      </c>
    </row>
    <row r="449" spans="1:4">
      <c r="A449" s="4">
        <v>912300023662</v>
      </c>
      <c r="B449" t="s">
        <v>4050</v>
      </c>
      <c r="C449" t="s">
        <v>4051</v>
      </c>
      <c r="D449" t="s">
        <v>4052</v>
      </c>
    </row>
    <row r="450" spans="1:4">
      <c r="A450" s="4">
        <v>912300023665</v>
      </c>
      <c r="B450" t="s">
        <v>4050</v>
      </c>
      <c r="C450" t="s">
        <v>4053</v>
      </c>
      <c r="D450" t="s">
        <v>4052</v>
      </c>
    </row>
    <row r="451" spans="1:4">
      <c r="A451" s="4">
        <v>912300023661</v>
      </c>
      <c r="B451" t="s">
        <v>4050</v>
      </c>
      <c r="C451" t="s">
        <v>4054</v>
      </c>
      <c r="D451" t="s">
        <v>4052</v>
      </c>
    </row>
    <row r="452" spans="1:4">
      <c r="A452" s="4">
        <v>912300023664</v>
      </c>
      <c r="B452" t="s">
        <v>4050</v>
      </c>
      <c r="C452" t="s">
        <v>4055</v>
      </c>
      <c r="D452" t="s">
        <v>4052</v>
      </c>
    </row>
    <row r="453" spans="1:4">
      <c r="A453" s="4">
        <v>912300023660</v>
      </c>
      <c r="B453" t="s">
        <v>4050</v>
      </c>
      <c r="C453" t="s">
        <v>4056</v>
      </c>
      <c r="D453" t="s">
        <v>4052</v>
      </c>
    </row>
    <row r="454" spans="1:4">
      <c r="A454" s="4">
        <v>912300023663</v>
      </c>
      <c r="B454" t="s">
        <v>4050</v>
      </c>
      <c r="C454" t="s">
        <v>4057</v>
      </c>
      <c r="D454" t="s">
        <v>4052</v>
      </c>
    </row>
    <row r="455" spans="1:4">
      <c r="A455" s="4">
        <v>911401616906</v>
      </c>
      <c r="B455" t="s">
        <v>4058</v>
      </c>
      <c r="C455">
        <v>0</v>
      </c>
      <c r="D455">
        <v>0</v>
      </c>
    </row>
    <row r="456" spans="1:4">
      <c r="A456" s="4">
        <v>911401617006</v>
      </c>
      <c r="B456" t="s">
        <v>4058</v>
      </c>
      <c r="C456" t="s">
        <v>4059</v>
      </c>
      <c r="D456">
        <v>0</v>
      </c>
    </row>
    <row r="457" spans="1:4">
      <c r="A457" s="4">
        <v>911401616806</v>
      </c>
      <c r="B457" t="s">
        <v>4058</v>
      </c>
      <c r="C457" t="s">
        <v>4060</v>
      </c>
      <c r="D457">
        <v>0</v>
      </c>
    </row>
    <row r="458" spans="1:4">
      <c r="A458" s="4">
        <v>911401618006</v>
      </c>
      <c r="B458" t="s">
        <v>4058</v>
      </c>
      <c r="C458" t="s">
        <v>4061</v>
      </c>
      <c r="D458">
        <v>0</v>
      </c>
    </row>
    <row r="459" spans="1:4">
      <c r="A459" s="4">
        <v>911401617606</v>
      </c>
      <c r="B459" t="s">
        <v>4058</v>
      </c>
      <c r="C459" t="s">
        <v>4062</v>
      </c>
      <c r="D459">
        <v>0</v>
      </c>
    </row>
    <row r="460" spans="1:4">
      <c r="A460" s="4">
        <v>911401617706</v>
      </c>
      <c r="B460" t="s">
        <v>4058</v>
      </c>
      <c r="C460">
        <v>0</v>
      </c>
      <c r="D460">
        <v>0</v>
      </c>
    </row>
    <row r="461" spans="1:4">
      <c r="A461" s="4">
        <v>911401617306</v>
      </c>
      <c r="B461" t="s">
        <v>4058</v>
      </c>
      <c r="C461">
        <v>0</v>
      </c>
      <c r="D461">
        <v>0</v>
      </c>
    </row>
    <row r="462" spans="1:4">
      <c r="A462" s="4">
        <v>911401617406</v>
      </c>
      <c r="B462" t="s">
        <v>4058</v>
      </c>
      <c r="C462" t="s">
        <v>4063</v>
      </c>
      <c r="D462">
        <v>0</v>
      </c>
    </row>
    <row r="463" spans="1:4">
      <c r="A463" s="4">
        <v>911401617506</v>
      </c>
      <c r="B463" t="s">
        <v>4058</v>
      </c>
      <c r="C463">
        <v>0</v>
      </c>
      <c r="D463">
        <v>0</v>
      </c>
    </row>
    <row r="464" spans="1:4">
      <c r="A464" s="4">
        <v>911401617106</v>
      </c>
      <c r="B464" t="s">
        <v>4058</v>
      </c>
      <c r="C464" t="s">
        <v>4064</v>
      </c>
      <c r="D464">
        <v>0</v>
      </c>
    </row>
    <row r="465" spans="1:4">
      <c r="A465" s="4">
        <v>911401617206</v>
      </c>
      <c r="B465" t="s">
        <v>4058</v>
      </c>
      <c r="C465" t="s">
        <v>4065</v>
      </c>
      <c r="D465">
        <v>0</v>
      </c>
    </row>
    <row r="466" spans="1:4">
      <c r="A466" s="4">
        <v>911401682107</v>
      </c>
      <c r="B466" t="s">
        <v>4066</v>
      </c>
      <c r="C466">
        <v>0</v>
      </c>
      <c r="D466">
        <v>0</v>
      </c>
    </row>
    <row r="467" spans="1:4">
      <c r="A467" s="4">
        <v>911401682007</v>
      </c>
      <c r="B467" t="s">
        <v>4066</v>
      </c>
      <c r="C467" t="s">
        <v>4067</v>
      </c>
      <c r="D467">
        <v>0</v>
      </c>
    </row>
    <row r="468" spans="1:4">
      <c r="A468" s="4">
        <v>911401682207</v>
      </c>
      <c r="B468" t="s">
        <v>4066</v>
      </c>
      <c r="C468">
        <v>0</v>
      </c>
      <c r="D468">
        <v>0</v>
      </c>
    </row>
    <row r="469" spans="1:4">
      <c r="A469" s="4">
        <v>911401683606</v>
      </c>
      <c r="B469" t="s">
        <v>4068</v>
      </c>
      <c r="C469" t="s">
        <v>4069</v>
      </c>
      <c r="D469">
        <v>0</v>
      </c>
    </row>
    <row r="470" spans="1:4">
      <c r="A470" s="4">
        <v>911401683306</v>
      </c>
      <c r="B470" t="s">
        <v>4068</v>
      </c>
      <c r="C470" t="s">
        <v>4070</v>
      </c>
      <c r="D470">
        <v>0</v>
      </c>
    </row>
    <row r="471" spans="1:4">
      <c r="A471" s="4">
        <v>911401683406</v>
      </c>
      <c r="B471" t="s">
        <v>4068</v>
      </c>
      <c r="C471" t="s">
        <v>4071</v>
      </c>
      <c r="D471">
        <v>0</v>
      </c>
    </row>
    <row r="472" spans="1:4">
      <c r="A472" s="4">
        <v>911401683506</v>
      </c>
      <c r="B472" t="s">
        <v>4068</v>
      </c>
      <c r="C472" t="s">
        <v>4072</v>
      </c>
      <c r="D472">
        <v>0</v>
      </c>
    </row>
    <row r="473" spans="1:4">
      <c r="A473" s="4">
        <v>911401683206</v>
      </c>
      <c r="B473" t="s">
        <v>4068</v>
      </c>
      <c r="C473" t="s">
        <v>4073</v>
      </c>
      <c r="D473">
        <v>0</v>
      </c>
    </row>
    <row r="474" spans="1:4">
      <c r="A474" s="4">
        <v>911401679606</v>
      </c>
      <c r="B474" t="s">
        <v>4068</v>
      </c>
      <c r="C474" t="s">
        <v>4074</v>
      </c>
      <c r="D474">
        <v>0</v>
      </c>
    </row>
    <row r="475" spans="1:4">
      <c r="A475" s="4">
        <v>911401679406</v>
      </c>
      <c r="B475" t="s">
        <v>4068</v>
      </c>
      <c r="C475" t="s">
        <v>4075</v>
      </c>
      <c r="D475">
        <v>0</v>
      </c>
    </row>
    <row r="476" spans="1:4">
      <c r="A476" s="4">
        <v>911401679506</v>
      </c>
      <c r="B476" t="s">
        <v>4068</v>
      </c>
      <c r="C476" t="s">
        <v>4076</v>
      </c>
      <c r="D476">
        <v>0</v>
      </c>
    </row>
    <row r="477" spans="1:4">
      <c r="A477" s="4">
        <v>911401681706</v>
      </c>
      <c r="B477" t="s">
        <v>4068</v>
      </c>
      <c r="C477" t="s">
        <v>4077</v>
      </c>
      <c r="D477">
        <v>0</v>
      </c>
    </row>
    <row r="478" spans="1:4">
      <c r="A478" s="4">
        <v>911401681406</v>
      </c>
      <c r="B478" t="s">
        <v>4068</v>
      </c>
      <c r="C478" t="s">
        <v>4078</v>
      </c>
      <c r="D478">
        <v>0</v>
      </c>
    </row>
    <row r="479" spans="1:4">
      <c r="A479" s="4">
        <v>911401681506</v>
      </c>
      <c r="B479" t="s">
        <v>4068</v>
      </c>
      <c r="C479" t="s">
        <v>4079</v>
      </c>
      <c r="D479">
        <v>0</v>
      </c>
    </row>
    <row r="480" spans="1:4">
      <c r="A480" s="4">
        <v>911401681606</v>
      </c>
      <c r="B480" t="s">
        <v>4068</v>
      </c>
      <c r="C480" t="s">
        <v>4080</v>
      </c>
      <c r="D480">
        <v>0</v>
      </c>
    </row>
    <row r="481" spans="1:4">
      <c r="A481" s="4">
        <v>911401681206</v>
      </c>
      <c r="B481" t="s">
        <v>4068</v>
      </c>
      <c r="C481" t="s">
        <v>4081</v>
      </c>
      <c r="D481">
        <v>0</v>
      </c>
    </row>
    <row r="482" spans="1:4">
      <c r="A482" s="4">
        <v>911401681306</v>
      </c>
      <c r="B482" t="s">
        <v>4068</v>
      </c>
      <c r="C482" t="s">
        <v>4082</v>
      </c>
      <c r="D482">
        <v>0</v>
      </c>
    </row>
    <row r="483" spans="1:4">
      <c r="A483" s="4">
        <v>911401687606</v>
      </c>
      <c r="B483" t="s">
        <v>4083</v>
      </c>
      <c r="C483" t="s">
        <v>4084</v>
      </c>
      <c r="D483">
        <v>0</v>
      </c>
    </row>
    <row r="484" spans="1:4">
      <c r="A484" s="4">
        <v>911401689506</v>
      </c>
      <c r="B484" t="s">
        <v>4083</v>
      </c>
      <c r="C484" t="s">
        <v>4085</v>
      </c>
      <c r="D484">
        <v>0</v>
      </c>
    </row>
    <row r="485" spans="1:4">
      <c r="A485" s="4">
        <v>911401689206</v>
      </c>
      <c r="B485" t="s">
        <v>4083</v>
      </c>
      <c r="C485" t="s">
        <v>4086</v>
      </c>
      <c r="D485">
        <v>0</v>
      </c>
    </row>
    <row r="486" spans="1:4">
      <c r="A486" s="4">
        <v>911401689306</v>
      </c>
      <c r="B486" t="s">
        <v>4083</v>
      </c>
      <c r="C486" t="s">
        <v>4087</v>
      </c>
      <c r="D486">
        <v>0</v>
      </c>
    </row>
    <row r="487" spans="1:4">
      <c r="A487" s="4">
        <v>911401689406</v>
      </c>
      <c r="B487" t="s">
        <v>4083</v>
      </c>
      <c r="C487" t="s">
        <v>4088</v>
      </c>
      <c r="D487">
        <v>0</v>
      </c>
    </row>
    <row r="488" spans="1:4">
      <c r="A488" s="4">
        <v>911401689006</v>
      </c>
      <c r="B488" t="s">
        <v>4083</v>
      </c>
      <c r="C488" t="s">
        <v>4089</v>
      </c>
      <c r="D488">
        <v>0</v>
      </c>
    </row>
    <row r="489" spans="1:4">
      <c r="A489" s="4">
        <v>911401689106</v>
      </c>
      <c r="B489" t="s">
        <v>4083</v>
      </c>
      <c r="C489" t="s">
        <v>4090</v>
      </c>
      <c r="D489">
        <v>0</v>
      </c>
    </row>
    <row r="490" spans="1:4">
      <c r="A490" s="4">
        <v>911401691306</v>
      </c>
      <c r="B490" t="s">
        <v>4083</v>
      </c>
      <c r="C490" t="s">
        <v>4091</v>
      </c>
      <c r="D490">
        <v>0</v>
      </c>
    </row>
    <row r="491" spans="1:4">
      <c r="A491" s="4">
        <v>911401691006</v>
      </c>
      <c r="B491" t="s">
        <v>4083</v>
      </c>
      <c r="C491" t="s">
        <v>4092</v>
      </c>
      <c r="D491">
        <v>0</v>
      </c>
    </row>
    <row r="492" spans="1:4">
      <c r="A492" s="4">
        <v>911401691106</v>
      </c>
      <c r="B492" t="s">
        <v>4083</v>
      </c>
      <c r="C492" t="s">
        <v>4093</v>
      </c>
      <c r="D492">
        <v>0</v>
      </c>
    </row>
    <row r="493" spans="1:4">
      <c r="A493" s="4">
        <v>911401691206</v>
      </c>
      <c r="B493" t="s">
        <v>4083</v>
      </c>
      <c r="C493" t="s">
        <v>4094</v>
      </c>
      <c r="D493">
        <v>0</v>
      </c>
    </row>
    <row r="494" spans="1:4">
      <c r="A494" s="4">
        <v>911401690806</v>
      </c>
      <c r="B494" t="s">
        <v>4083</v>
      </c>
      <c r="C494" t="s">
        <v>4095</v>
      </c>
      <c r="D494">
        <v>0</v>
      </c>
    </row>
    <row r="495" spans="1:4">
      <c r="A495" s="4">
        <v>911401690906</v>
      </c>
      <c r="B495" t="s">
        <v>4083</v>
      </c>
      <c r="C495" t="s">
        <v>4096</v>
      </c>
      <c r="D495">
        <v>0</v>
      </c>
    </row>
    <row r="496" spans="1:4">
      <c r="A496" s="4">
        <v>911401695806</v>
      </c>
      <c r="B496" t="s">
        <v>4097</v>
      </c>
      <c r="C496" t="s">
        <v>4098</v>
      </c>
      <c r="D496">
        <v>0</v>
      </c>
    </row>
    <row r="497" spans="1:4">
      <c r="A497" s="4">
        <v>911401695706</v>
      </c>
      <c r="B497" t="s">
        <v>4097</v>
      </c>
      <c r="C497" t="s">
        <v>4099</v>
      </c>
      <c r="D497">
        <v>0</v>
      </c>
    </row>
    <row r="498" spans="1:4">
      <c r="A498" s="4">
        <v>911401696106</v>
      </c>
      <c r="B498" t="s">
        <v>4097</v>
      </c>
      <c r="C498" t="s">
        <v>4100</v>
      </c>
      <c r="D498">
        <v>0</v>
      </c>
    </row>
    <row r="499" spans="1:4">
      <c r="A499" s="4">
        <v>911401696206</v>
      </c>
      <c r="B499" t="s">
        <v>4097</v>
      </c>
      <c r="C499" t="s">
        <v>4101</v>
      </c>
      <c r="D499">
        <v>0</v>
      </c>
    </row>
    <row r="500" spans="1:4">
      <c r="A500" s="4">
        <v>911401695506</v>
      </c>
      <c r="B500" t="s">
        <v>4097</v>
      </c>
      <c r="C500" t="s">
        <v>4102</v>
      </c>
      <c r="D500">
        <v>0</v>
      </c>
    </row>
    <row r="501" spans="1:4">
      <c r="A501" s="4">
        <v>911401695606</v>
      </c>
      <c r="B501" t="s">
        <v>4097</v>
      </c>
      <c r="C501" t="s">
        <v>4103</v>
      </c>
      <c r="D501">
        <v>0</v>
      </c>
    </row>
    <row r="502" spans="1:4">
      <c r="A502" s="4">
        <v>911401696506</v>
      </c>
      <c r="B502" t="s">
        <v>4097</v>
      </c>
      <c r="C502" t="s">
        <v>4104</v>
      </c>
      <c r="D502">
        <v>0</v>
      </c>
    </row>
    <row r="503" spans="1:4">
      <c r="A503" s="4">
        <v>911401695906</v>
      </c>
      <c r="B503" t="s">
        <v>4097</v>
      </c>
      <c r="C503" t="s">
        <v>4105</v>
      </c>
      <c r="D503">
        <v>0</v>
      </c>
    </row>
    <row r="504" spans="1:4">
      <c r="A504" s="4">
        <v>911401696006</v>
      </c>
      <c r="B504" t="s">
        <v>4097</v>
      </c>
      <c r="C504" t="s">
        <v>4106</v>
      </c>
      <c r="D504">
        <v>0</v>
      </c>
    </row>
    <row r="505" spans="1:4">
      <c r="A505" s="4">
        <v>911401699206</v>
      </c>
      <c r="B505" t="s">
        <v>4097</v>
      </c>
      <c r="C505" t="s">
        <v>4107</v>
      </c>
      <c r="D505">
        <v>0</v>
      </c>
    </row>
    <row r="506" spans="1:4">
      <c r="A506" s="4">
        <v>911401699106</v>
      </c>
      <c r="B506" t="s">
        <v>4097</v>
      </c>
      <c r="C506" t="s">
        <v>4108</v>
      </c>
      <c r="D506">
        <v>0</v>
      </c>
    </row>
    <row r="507" spans="1:4">
      <c r="A507" s="4">
        <v>911401698506</v>
      </c>
      <c r="B507" t="s">
        <v>4097</v>
      </c>
      <c r="C507" t="s">
        <v>4109</v>
      </c>
      <c r="D507">
        <v>0</v>
      </c>
    </row>
    <row r="508" spans="1:4">
      <c r="A508" s="4">
        <v>911401698906</v>
      </c>
      <c r="B508" t="s">
        <v>4097</v>
      </c>
      <c r="C508" t="s">
        <v>4110</v>
      </c>
      <c r="D508">
        <v>0</v>
      </c>
    </row>
    <row r="509" spans="1:4">
      <c r="A509" s="4">
        <v>911401699006</v>
      </c>
      <c r="B509" t="s">
        <v>4097</v>
      </c>
      <c r="C509" t="s">
        <v>4111</v>
      </c>
      <c r="D509">
        <v>0</v>
      </c>
    </row>
    <row r="510" spans="1:4">
      <c r="A510" s="4">
        <v>911401698306</v>
      </c>
      <c r="B510" t="s">
        <v>4097</v>
      </c>
      <c r="C510" t="s">
        <v>4112</v>
      </c>
      <c r="D510">
        <v>0</v>
      </c>
    </row>
    <row r="511" spans="1:4">
      <c r="A511" s="4">
        <v>911401698406</v>
      </c>
      <c r="B511" t="s">
        <v>4097</v>
      </c>
      <c r="C511" t="s">
        <v>4113</v>
      </c>
      <c r="D511">
        <v>0</v>
      </c>
    </row>
    <row r="512" spans="1:4">
      <c r="A512" s="4">
        <v>911401699306</v>
      </c>
      <c r="B512" t="s">
        <v>4097</v>
      </c>
      <c r="C512" t="s">
        <v>4114</v>
      </c>
      <c r="D512">
        <v>0</v>
      </c>
    </row>
    <row r="513" spans="1:4">
      <c r="A513" s="4">
        <v>911401699406</v>
      </c>
      <c r="B513" t="s">
        <v>4097</v>
      </c>
      <c r="C513" t="s">
        <v>4115</v>
      </c>
      <c r="D513">
        <v>0</v>
      </c>
    </row>
    <row r="514" spans="1:4">
      <c r="A514" s="4">
        <v>911401698706</v>
      </c>
      <c r="B514" t="s">
        <v>4097</v>
      </c>
      <c r="C514" t="s">
        <v>4116</v>
      </c>
      <c r="D514">
        <v>0</v>
      </c>
    </row>
    <row r="515" spans="1:4">
      <c r="A515" s="4">
        <v>911401601807</v>
      </c>
      <c r="B515" t="s">
        <v>4097</v>
      </c>
      <c r="C515" t="s">
        <v>4117</v>
      </c>
      <c r="D515">
        <v>0</v>
      </c>
    </row>
    <row r="516" spans="1:4">
      <c r="A516" s="4">
        <v>911401601207</v>
      </c>
      <c r="B516" t="s">
        <v>4097</v>
      </c>
      <c r="C516" t="s">
        <v>4118</v>
      </c>
      <c r="D516">
        <v>0</v>
      </c>
    </row>
    <row r="517" spans="1:4">
      <c r="A517" s="4">
        <v>911401607907</v>
      </c>
      <c r="B517" t="s">
        <v>4097</v>
      </c>
      <c r="C517" t="s">
        <v>4119</v>
      </c>
      <c r="D517">
        <v>0</v>
      </c>
    </row>
    <row r="518" spans="1:4">
      <c r="A518" s="4">
        <v>911401601707</v>
      </c>
      <c r="B518" t="s">
        <v>4097</v>
      </c>
      <c r="C518" t="s">
        <v>4120</v>
      </c>
      <c r="D518">
        <v>0</v>
      </c>
    </row>
    <row r="519" spans="1:4">
      <c r="A519" s="4">
        <v>911401601107</v>
      </c>
      <c r="B519" t="s">
        <v>4097</v>
      </c>
      <c r="C519" t="s">
        <v>4121</v>
      </c>
      <c r="D519">
        <v>0</v>
      </c>
    </row>
    <row r="520" spans="1:4">
      <c r="A520" s="4">
        <v>911401601507</v>
      </c>
      <c r="B520" t="s">
        <v>4097</v>
      </c>
      <c r="C520" t="s">
        <v>4122</v>
      </c>
      <c r="D520">
        <v>0</v>
      </c>
    </row>
    <row r="521" spans="1:4">
      <c r="A521" s="4">
        <v>911401601607</v>
      </c>
      <c r="B521" t="s">
        <v>4097</v>
      </c>
      <c r="C521" t="s">
        <v>4123</v>
      </c>
      <c r="D521">
        <v>0</v>
      </c>
    </row>
    <row r="522" spans="1:4">
      <c r="A522" s="4">
        <v>911401600907</v>
      </c>
      <c r="B522" t="s">
        <v>4097</v>
      </c>
      <c r="C522" t="s">
        <v>4124</v>
      </c>
      <c r="D522">
        <v>0</v>
      </c>
    </row>
    <row r="523" spans="1:4">
      <c r="A523" s="4">
        <v>911401601007</v>
      </c>
      <c r="B523" t="s">
        <v>4097</v>
      </c>
      <c r="C523" t="s">
        <v>4125</v>
      </c>
      <c r="D523">
        <v>0</v>
      </c>
    </row>
    <row r="524" spans="1:4">
      <c r="A524" s="4">
        <v>911401601907</v>
      </c>
      <c r="B524" t="s">
        <v>4097</v>
      </c>
      <c r="C524" t="s">
        <v>4126</v>
      </c>
      <c r="D524">
        <v>0</v>
      </c>
    </row>
    <row r="525" spans="1:4">
      <c r="A525" s="4">
        <v>911401601307</v>
      </c>
      <c r="B525" t="s">
        <v>4097</v>
      </c>
      <c r="C525" t="s">
        <v>4127</v>
      </c>
      <c r="D525">
        <v>0</v>
      </c>
    </row>
    <row r="526" spans="1:4">
      <c r="A526" s="4">
        <v>911401604407</v>
      </c>
      <c r="B526" t="s">
        <v>4097</v>
      </c>
      <c r="C526" t="s">
        <v>4128</v>
      </c>
      <c r="D526">
        <v>0</v>
      </c>
    </row>
    <row r="527" spans="1:4">
      <c r="A527" s="4">
        <v>911401603807</v>
      </c>
      <c r="B527" t="s">
        <v>4097</v>
      </c>
      <c r="C527" t="s">
        <v>4129</v>
      </c>
      <c r="D527">
        <v>0</v>
      </c>
    </row>
    <row r="528" spans="1:4">
      <c r="A528" s="4">
        <v>911401604307</v>
      </c>
      <c r="B528" t="s">
        <v>4097</v>
      </c>
      <c r="C528" t="s">
        <v>4130</v>
      </c>
      <c r="D528">
        <v>0</v>
      </c>
    </row>
    <row r="529" spans="1:4">
      <c r="A529" s="4">
        <v>911401603707</v>
      </c>
      <c r="B529" t="s">
        <v>4097</v>
      </c>
      <c r="C529" t="s">
        <v>4131</v>
      </c>
      <c r="D529">
        <v>0</v>
      </c>
    </row>
    <row r="530" spans="1:4">
      <c r="A530" s="4">
        <v>911401604107</v>
      </c>
      <c r="B530" t="s">
        <v>4097</v>
      </c>
      <c r="C530" t="s">
        <v>4132</v>
      </c>
      <c r="D530">
        <v>0</v>
      </c>
    </row>
    <row r="531" spans="1:4">
      <c r="A531" s="4">
        <v>911401604207</v>
      </c>
      <c r="B531" t="s">
        <v>4097</v>
      </c>
      <c r="C531" t="s">
        <v>4133</v>
      </c>
      <c r="D531">
        <v>0</v>
      </c>
    </row>
    <row r="532" spans="1:4">
      <c r="A532" s="4">
        <v>911401603507</v>
      </c>
      <c r="B532" t="s">
        <v>4097</v>
      </c>
      <c r="C532" t="s">
        <v>4134</v>
      </c>
      <c r="D532">
        <v>0</v>
      </c>
    </row>
    <row r="533" spans="1:4">
      <c r="A533" s="4">
        <v>911401603607</v>
      </c>
      <c r="B533" t="s">
        <v>4097</v>
      </c>
      <c r="C533" t="s">
        <v>4135</v>
      </c>
      <c r="D533">
        <v>0</v>
      </c>
    </row>
    <row r="534" spans="1:4">
      <c r="A534" s="4">
        <v>911401604507</v>
      </c>
      <c r="B534" t="s">
        <v>4097</v>
      </c>
      <c r="C534" t="s">
        <v>4136</v>
      </c>
      <c r="D534">
        <v>0</v>
      </c>
    </row>
    <row r="535" spans="1:4">
      <c r="A535" s="4">
        <v>911401607407</v>
      </c>
      <c r="B535" t="s">
        <v>4097</v>
      </c>
      <c r="C535" t="s">
        <v>4137</v>
      </c>
      <c r="D535">
        <v>0</v>
      </c>
    </row>
    <row r="536" spans="1:4">
      <c r="A536" s="4">
        <v>911401606807</v>
      </c>
      <c r="B536" t="s">
        <v>4097</v>
      </c>
      <c r="C536" t="s">
        <v>4138</v>
      </c>
      <c r="D536">
        <v>0</v>
      </c>
    </row>
    <row r="537" spans="1:4">
      <c r="A537" s="4">
        <v>911401607307</v>
      </c>
      <c r="B537" t="s">
        <v>4097</v>
      </c>
      <c r="C537" t="s">
        <v>4139</v>
      </c>
      <c r="D537">
        <v>0</v>
      </c>
    </row>
    <row r="538" spans="1:4">
      <c r="A538" s="4">
        <v>911401606707</v>
      </c>
      <c r="B538" t="s">
        <v>4097</v>
      </c>
      <c r="C538" t="s">
        <v>4140</v>
      </c>
      <c r="D538">
        <v>0</v>
      </c>
    </row>
    <row r="539" spans="1:4">
      <c r="A539" s="4">
        <v>911401607107</v>
      </c>
      <c r="B539" t="s">
        <v>4097</v>
      </c>
      <c r="C539" t="s">
        <v>4141</v>
      </c>
      <c r="D539">
        <v>0</v>
      </c>
    </row>
    <row r="540" spans="1:4">
      <c r="A540" s="4">
        <v>911401607207</v>
      </c>
      <c r="B540" t="s">
        <v>4097</v>
      </c>
      <c r="C540" t="s">
        <v>4142</v>
      </c>
      <c r="D540">
        <v>0</v>
      </c>
    </row>
    <row r="541" spans="1:4">
      <c r="A541" s="4">
        <v>911401606507</v>
      </c>
      <c r="B541" t="s">
        <v>4097</v>
      </c>
      <c r="C541" t="s">
        <v>4143</v>
      </c>
      <c r="D541">
        <v>0</v>
      </c>
    </row>
    <row r="542" spans="1:4">
      <c r="A542" s="4">
        <v>911401607507</v>
      </c>
      <c r="B542" t="s">
        <v>4097</v>
      </c>
      <c r="C542" t="s">
        <v>4144</v>
      </c>
      <c r="D542">
        <v>0</v>
      </c>
    </row>
    <row r="543" spans="1:4">
      <c r="A543" s="4">
        <v>911401607607</v>
      </c>
      <c r="B543" t="s">
        <v>4097</v>
      </c>
      <c r="C543" t="s">
        <v>4145</v>
      </c>
      <c r="D543">
        <v>0</v>
      </c>
    </row>
    <row r="544" spans="1:4">
      <c r="A544" s="4">
        <v>911401606907</v>
      </c>
      <c r="B544" t="s">
        <v>4097</v>
      </c>
      <c r="C544" t="s">
        <v>4146</v>
      </c>
      <c r="D544">
        <v>0</v>
      </c>
    </row>
    <row r="545" spans="1:4">
      <c r="A545" s="4">
        <v>912300023746</v>
      </c>
      <c r="B545" t="s">
        <v>4147</v>
      </c>
      <c r="C545" t="s">
        <v>4148</v>
      </c>
      <c r="D545" t="s">
        <v>4149</v>
      </c>
    </row>
    <row r="546" spans="1:4">
      <c r="A546" s="4">
        <v>912300060117</v>
      </c>
      <c r="B546" t="s">
        <v>4150</v>
      </c>
      <c r="C546" t="s">
        <v>4151</v>
      </c>
      <c r="D546" t="s">
        <v>3929</v>
      </c>
    </row>
    <row r="547" spans="1:4">
      <c r="A547" s="4">
        <v>912300060123</v>
      </c>
      <c r="B547" t="s">
        <v>4152</v>
      </c>
      <c r="C547" t="s">
        <v>4153</v>
      </c>
      <c r="D547" t="s">
        <v>3929</v>
      </c>
    </row>
    <row r="548" spans="1:4">
      <c r="A548" s="4">
        <v>911401752922</v>
      </c>
      <c r="B548" t="s">
        <v>4154</v>
      </c>
      <c r="C548" t="s">
        <v>4155</v>
      </c>
      <c r="D548" t="s">
        <v>4156</v>
      </c>
    </row>
    <row r="549" spans="1:4">
      <c r="A549" s="4">
        <v>911401753012</v>
      </c>
      <c r="B549" t="s">
        <v>4157</v>
      </c>
      <c r="C549" t="s">
        <v>4158</v>
      </c>
      <c r="D549" t="s">
        <v>4156</v>
      </c>
    </row>
    <row r="550" spans="1:4">
      <c r="A550" s="4">
        <v>911401753452</v>
      </c>
      <c r="B550" t="s">
        <v>4159</v>
      </c>
      <c r="C550" t="s">
        <v>4160</v>
      </c>
      <c r="D550" t="s">
        <v>4161</v>
      </c>
    </row>
    <row r="551" spans="1:4">
      <c r="A551" s="4">
        <v>911401754162</v>
      </c>
      <c r="B551" t="s">
        <v>4162</v>
      </c>
      <c r="C551" t="s">
        <v>4163</v>
      </c>
      <c r="D551" t="s">
        <v>4164</v>
      </c>
    </row>
    <row r="552" spans="1:4">
      <c r="A552" s="4">
        <v>911401753932</v>
      </c>
      <c r="B552" t="s">
        <v>4165</v>
      </c>
      <c r="C552" t="s">
        <v>4166</v>
      </c>
      <c r="D552" t="s">
        <v>4164</v>
      </c>
    </row>
    <row r="553" spans="1:4">
      <c r="A553" s="4">
        <v>911401629208</v>
      </c>
      <c r="B553" t="s">
        <v>4167</v>
      </c>
      <c r="C553" t="s">
        <v>4168</v>
      </c>
      <c r="D553" t="s">
        <v>4169</v>
      </c>
    </row>
    <row r="554" spans="1:4">
      <c r="A554" s="4">
        <v>911401629308</v>
      </c>
      <c r="B554" t="s">
        <v>4167</v>
      </c>
      <c r="C554" t="s">
        <v>4170</v>
      </c>
      <c r="D554" t="s">
        <v>4169</v>
      </c>
    </row>
    <row r="555" spans="1:4">
      <c r="A555" s="4">
        <v>911401630108</v>
      </c>
      <c r="B555" t="s">
        <v>4167</v>
      </c>
      <c r="C555" t="s">
        <v>4171</v>
      </c>
      <c r="D555" t="s">
        <v>4169</v>
      </c>
    </row>
    <row r="556" spans="1:4">
      <c r="A556" s="4">
        <v>911401632208</v>
      </c>
      <c r="B556" t="s">
        <v>4167</v>
      </c>
      <c r="C556" t="s">
        <v>4172</v>
      </c>
      <c r="D556" t="s">
        <v>4169</v>
      </c>
    </row>
    <row r="557" spans="1:4">
      <c r="A557" s="4">
        <v>911401632308</v>
      </c>
      <c r="B557" t="s">
        <v>4167</v>
      </c>
      <c r="C557" t="s">
        <v>4173</v>
      </c>
      <c r="D557" t="s">
        <v>4169</v>
      </c>
    </row>
    <row r="558" spans="1:4">
      <c r="A558" s="4">
        <v>911401570151</v>
      </c>
      <c r="B558" t="s">
        <v>4174</v>
      </c>
      <c r="C558">
        <v>0</v>
      </c>
      <c r="D558" t="s">
        <v>4175</v>
      </c>
    </row>
    <row r="559" spans="1:4">
      <c r="A559" s="4">
        <v>911401629608</v>
      </c>
      <c r="B559" t="s">
        <v>4176</v>
      </c>
      <c r="C559" t="s">
        <v>4177</v>
      </c>
      <c r="D559" t="s">
        <v>4169</v>
      </c>
    </row>
    <row r="560" spans="1:4">
      <c r="A560" s="4">
        <v>911401629708</v>
      </c>
      <c r="B560" t="s">
        <v>4176</v>
      </c>
      <c r="C560" t="s">
        <v>4178</v>
      </c>
      <c r="D560" t="s">
        <v>4169</v>
      </c>
    </row>
    <row r="561" spans="1:4">
      <c r="A561" s="4">
        <v>911401632408</v>
      </c>
      <c r="B561" t="s">
        <v>4176</v>
      </c>
      <c r="C561" t="s">
        <v>4179</v>
      </c>
      <c r="D561" t="s">
        <v>4169</v>
      </c>
    </row>
    <row r="562" spans="1:4">
      <c r="A562" s="4">
        <v>911401632508</v>
      </c>
      <c r="B562" t="s">
        <v>4176</v>
      </c>
      <c r="C562" t="s">
        <v>4180</v>
      </c>
      <c r="D562" t="s">
        <v>4169</v>
      </c>
    </row>
    <row r="563" spans="1:4">
      <c r="A563" s="4">
        <v>911401629808</v>
      </c>
      <c r="B563" t="s">
        <v>4176</v>
      </c>
      <c r="C563" t="s">
        <v>4181</v>
      </c>
      <c r="D563" t="s">
        <v>4169</v>
      </c>
    </row>
    <row r="564" spans="1:4">
      <c r="A564" s="4">
        <v>911401629908</v>
      </c>
      <c r="B564" t="s">
        <v>4176</v>
      </c>
      <c r="C564" t="s">
        <v>4182</v>
      </c>
      <c r="D564" t="s">
        <v>4169</v>
      </c>
    </row>
    <row r="565" spans="1:4">
      <c r="A565" s="4">
        <v>911401629408</v>
      </c>
      <c r="B565" t="s">
        <v>4176</v>
      </c>
      <c r="C565" t="s">
        <v>4183</v>
      </c>
      <c r="D565" t="s">
        <v>4169</v>
      </c>
    </row>
    <row r="566" spans="1:4">
      <c r="A566" s="4">
        <v>911401629508</v>
      </c>
      <c r="B566" t="s">
        <v>4176</v>
      </c>
      <c r="C566" t="s">
        <v>4184</v>
      </c>
      <c r="D566" t="s">
        <v>4169</v>
      </c>
    </row>
    <row r="567" spans="1:4">
      <c r="A567" s="4">
        <v>911401631208</v>
      </c>
      <c r="B567" t="s">
        <v>4185</v>
      </c>
      <c r="C567" t="s">
        <v>4186</v>
      </c>
      <c r="D567" t="s">
        <v>4169</v>
      </c>
    </row>
    <row r="568" spans="1:4">
      <c r="A568" s="4">
        <v>911401631308</v>
      </c>
      <c r="B568" t="s">
        <v>4185</v>
      </c>
      <c r="C568" t="s">
        <v>4187</v>
      </c>
      <c r="D568" t="s">
        <v>4169</v>
      </c>
    </row>
    <row r="569" spans="1:4">
      <c r="A569" s="4">
        <v>911401630808</v>
      </c>
      <c r="B569" t="s">
        <v>4185</v>
      </c>
      <c r="C569" t="s">
        <v>4188</v>
      </c>
      <c r="D569" t="s">
        <v>4169</v>
      </c>
    </row>
    <row r="570" spans="1:4">
      <c r="A570" s="4">
        <v>911401630908</v>
      </c>
      <c r="B570" t="s">
        <v>4185</v>
      </c>
      <c r="C570" t="s">
        <v>4189</v>
      </c>
      <c r="D570" t="s">
        <v>4169</v>
      </c>
    </row>
    <row r="571" spans="1:4">
      <c r="A571" s="4">
        <v>911401632808</v>
      </c>
      <c r="B571" t="s">
        <v>4185</v>
      </c>
      <c r="C571" t="s">
        <v>4190</v>
      </c>
      <c r="D571" t="s">
        <v>4169</v>
      </c>
    </row>
    <row r="572" spans="1:4">
      <c r="A572" s="4">
        <v>911401632908</v>
      </c>
      <c r="B572" t="s">
        <v>4185</v>
      </c>
      <c r="C572" t="s">
        <v>4191</v>
      </c>
      <c r="D572" t="s">
        <v>4169</v>
      </c>
    </row>
    <row r="573" spans="1:4">
      <c r="A573" s="4">
        <v>911401632608</v>
      </c>
      <c r="B573" t="s">
        <v>4185</v>
      </c>
      <c r="C573" t="s">
        <v>4192</v>
      </c>
      <c r="D573" t="s">
        <v>4169</v>
      </c>
    </row>
    <row r="574" spans="1:4">
      <c r="A574" s="4">
        <v>911401632708</v>
      </c>
      <c r="B574" t="s">
        <v>4185</v>
      </c>
      <c r="C574" t="s">
        <v>4193</v>
      </c>
      <c r="D574" t="s">
        <v>4169</v>
      </c>
    </row>
    <row r="575" spans="1:4">
      <c r="A575" s="4">
        <v>911401512461</v>
      </c>
      <c r="B575" t="s">
        <v>4194</v>
      </c>
      <c r="C575" t="s">
        <v>4195</v>
      </c>
      <c r="D575">
        <v>0</v>
      </c>
    </row>
    <row r="576" spans="1:4">
      <c r="A576" s="4">
        <v>911401512561</v>
      </c>
      <c r="B576" t="s">
        <v>4194</v>
      </c>
      <c r="C576" t="s">
        <v>4196</v>
      </c>
      <c r="D576">
        <v>0</v>
      </c>
    </row>
    <row r="577" spans="1:4">
      <c r="A577" s="4">
        <v>911401579111</v>
      </c>
      <c r="B577" t="s">
        <v>4197</v>
      </c>
      <c r="C577" t="s">
        <v>4198</v>
      </c>
      <c r="D577">
        <v>0</v>
      </c>
    </row>
    <row r="578" spans="1:4">
      <c r="A578" s="4">
        <v>911401567501</v>
      </c>
      <c r="B578" t="s">
        <v>4199</v>
      </c>
      <c r="C578" t="s">
        <v>4200</v>
      </c>
      <c r="D578">
        <v>0</v>
      </c>
    </row>
    <row r="579" spans="1:4">
      <c r="A579" s="4">
        <v>911401567601</v>
      </c>
      <c r="B579" t="s">
        <v>4199</v>
      </c>
      <c r="C579" t="s">
        <v>4201</v>
      </c>
      <c r="D579">
        <v>0</v>
      </c>
    </row>
    <row r="580" spans="1:4">
      <c r="A580" s="4">
        <v>911401568001</v>
      </c>
      <c r="B580" t="s">
        <v>4199</v>
      </c>
      <c r="C580" t="s">
        <v>4202</v>
      </c>
      <c r="D580">
        <v>0</v>
      </c>
    </row>
    <row r="581" spans="1:4">
      <c r="A581" s="4">
        <v>911401567801</v>
      </c>
      <c r="B581" t="s">
        <v>4199</v>
      </c>
      <c r="C581" t="s">
        <v>4203</v>
      </c>
      <c r="D581">
        <v>0</v>
      </c>
    </row>
    <row r="582" spans="1:4">
      <c r="A582" s="4">
        <v>911401843199</v>
      </c>
      <c r="B582" t="s">
        <v>4204</v>
      </c>
      <c r="C582">
        <v>0</v>
      </c>
      <c r="D582">
        <v>0</v>
      </c>
    </row>
    <row r="583" spans="1:4">
      <c r="A583" s="4">
        <v>910505101267</v>
      </c>
      <c r="B583" t="s">
        <v>4205</v>
      </c>
      <c r="C583" t="s">
        <v>4206</v>
      </c>
      <c r="D583" t="s">
        <v>4207</v>
      </c>
    </row>
    <row r="584" spans="1:4">
      <c r="A584" s="4">
        <v>910505101268</v>
      </c>
      <c r="B584" t="s">
        <v>4205</v>
      </c>
      <c r="C584" t="s">
        <v>4208</v>
      </c>
      <c r="D584" t="s">
        <v>4207</v>
      </c>
    </row>
    <row r="585" spans="1:4">
      <c r="A585" s="4">
        <v>910500465548</v>
      </c>
      <c r="B585" t="s">
        <v>4205</v>
      </c>
      <c r="C585" t="s">
        <v>4209</v>
      </c>
      <c r="D585" t="s">
        <v>4207</v>
      </c>
    </row>
    <row r="586" spans="1:4">
      <c r="A586" s="4">
        <v>910500465590</v>
      </c>
      <c r="B586" t="s">
        <v>4210</v>
      </c>
      <c r="C586" t="s">
        <v>4211</v>
      </c>
      <c r="D586" t="s">
        <v>4207</v>
      </c>
    </row>
    <row r="587" spans="1:4">
      <c r="A587" s="4">
        <v>910500465593</v>
      </c>
      <c r="B587" t="s">
        <v>4205</v>
      </c>
      <c r="C587" t="s">
        <v>4212</v>
      </c>
      <c r="D587" t="s">
        <v>4207</v>
      </c>
    </row>
    <row r="588" spans="1:4">
      <c r="A588" s="4">
        <v>910500465544</v>
      </c>
      <c r="B588" t="s">
        <v>4205</v>
      </c>
      <c r="C588" t="s">
        <v>4213</v>
      </c>
      <c r="D588" t="s">
        <v>4207</v>
      </c>
    </row>
    <row r="589" spans="1:4">
      <c r="A589" s="4">
        <v>910500465561</v>
      </c>
      <c r="B589" t="s">
        <v>4210</v>
      </c>
      <c r="C589" t="s">
        <v>4214</v>
      </c>
      <c r="D589" t="s">
        <v>4207</v>
      </c>
    </row>
    <row r="590" spans="1:4">
      <c r="A590" s="4">
        <v>910500465582</v>
      </c>
      <c r="B590" t="s">
        <v>4215</v>
      </c>
      <c r="C590" t="s">
        <v>4216</v>
      </c>
      <c r="D590" t="s">
        <v>4207</v>
      </c>
    </row>
    <row r="591" spans="1:4">
      <c r="A591" s="4">
        <v>910500465597</v>
      </c>
      <c r="B591" t="s">
        <v>4205</v>
      </c>
      <c r="C591" t="s">
        <v>4217</v>
      </c>
      <c r="D591" t="s">
        <v>4207</v>
      </c>
    </row>
    <row r="592" spans="1:4">
      <c r="A592" s="4">
        <v>910500465591</v>
      </c>
      <c r="B592" t="s">
        <v>4205</v>
      </c>
      <c r="C592" t="s">
        <v>4218</v>
      </c>
      <c r="D592" t="s">
        <v>4207</v>
      </c>
    </row>
    <row r="593" spans="1:4">
      <c r="A593" s="4">
        <v>910500465589</v>
      </c>
      <c r="B593" t="s">
        <v>4205</v>
      </c>
      <c r="C593" t="s">
        <v>4219</v>
      </c>
      <c r="D593" t="s">
        <v>4207</v>
      </c>
    </row>
    <row r="594" spans="1:4">
      <c r="A594" s="4">
        <v>910500465539</v>
      </c>
      <c r="B594" t="s">
        <v>4205</v>
      </c>
      <c r="C594" t="s">
        <v>4220</v>
      </c>
      <c r="D594" t="s">
        <v>4207</v>
      </c>
    </row>
    <row r="595" spans="1:4">
      <c r="A595" s="4">
        <v>910500465572</v>
      </c>
      <c r="B595" t="s">
        <v>4210</v>
      </c>
      <c r="C595" t="s">
        <v>4221</v>
      </c>
      <c r="D595" t="s">
        <v>4207</v>
      </c>
    </row>
    <row r="596" spans="1:4">
      <c r="A596" s="4">
        <v>910505100775</v>
      </c>
      <c r="B596" t="s">
        <v>4205</v>
      </c>
      <c r="C596" t="s">
        <v>4222</v>
      </c>
      <c r="D596" t="s">
        <v>4207</v>
      </c>
    </row>
    <row r="597" spans="1:4">
      <c r="A597" s="4">
        <v>910500465566</v>
      </c>
      <c r="B597" t="s">
        <v>4215</v>
      </c>
      <c r="C597" t="s">
        <v>4223</v>
      </c>
      <c r="D597" t="s">
        <v>4207</v>
      </c>
    </row>
    <row r="598" spans="1:4">
      <c r="A598" s="4">
        <v>910500465568</v>
      </c>
      <c r="B598" t="s">
        <v>4205</v>
      </c>
      <c r="C598" t="s">
        <v>4224</v>
      </c>
      <c r="D598" t="s">
        <v>4207</v>
      </c>
    </row>
    <row r="599" spans="1:4">
      <c r="A599" s="4">
        <v>910505101265</v>
      </c>
      <c r="B599" t="s">
        <v>4205</v>
      </c>
      <c r="C599" t="s">
        <v>4225</v>
      </c>
      <c r="D599" t="s">
        <v>4207</v>
      </c>
    </row>
    <row r="600" spans="1:4">
      <c r="A600" s="4">
        <v>910505101266</v>
      </c>
      <c r="B600" t="s">
        <v>4205</v>
      </c>
      <c r="C600" t="s">
        <v>4226</v>
      </c>
      <c r="D600" t="s">
        <v>4207</v>
      </c>
    </row>
    <row r="601" spans="1:4">
      <c r="A601" s="4">
        <v>910500465545</v>
      </c>
      <c r="B601" t="s">
        <v>4205</v>
      </c>
      <c r="C601" t="s">
        <v>4227</v>
      </c>
      <c r="D601" t="s">
        <v>4207</v>
      </c>
    </row>
    <row r="602" spans="1:4">
      <c r="A602" s="4">
        <v>910500465586</v>
      </c>
      <c r="B602" t="s">
        <v>4215</v>
      </c>
      <c r="C602" t="s">
        <v>4228</v>
      </c>
      <c r="D602" t="s">
        <v>4207</v>
      </c>
    </row>
    <row r="603" spans="1:4">
      <c r="A603" s="4">
        <v>910500465603</v>
      </c>
      <c r="B603" t="s">
        <v>4205</v>
      </c>
      <c r="C603" t="s">
        <v>4229</v>
      </c>
      <c r="D603" t="s">
        <v>4207</v>
      </c>
    </row>
    <row r="604" spans="1:4">
      <c r="A604" s="4">
        <v>910500465551</v>
      </c>
      <c r="B604" t="s">
        <v>4205</v>
      </c>
      <c r="C604" t="s">
        <v>4230</v>
      </c>
      <c r="D604" t="s">
        <v>4207</v>
      </c>
    </row>
    <row r="605" spans="1:4">
      <c r="A605" s="4">
        <v>910500465585</v>
      </c>
      <c r="B605" t="s">
        <v>4210</v>
      </c>
      <c r="C605" t="s">
        <v>4231</v>
      </c>
      <c r="D605" t="s">
        <v>4207</v>
      </c>
    </row>
    <row r="606" spans="1:4">
      <c r="A606" s="4">
        <v>910500465578</v>
      </c>
      <c r="B606" t="s">
        <v>4215</v>
      </c>
      <c r="C606" t="s">
        <v>4232</v>
      </c>
      <c r="D606" t="s">
        <v>4207</v>
      </c>
    </row>
    <row r="607" spans="1:4">
      <c r="A607" s="4">
        <v>910500465546</v>
      </c>
      <c r="B607" t="s">
        <v>4233</v>
      </c>
      <c r="C607" t="s">
        <v>4234</v>
      </c>
      <c r="D607" t="s">
        <v>4207</v>
      </c>
    </row>
    <row r="608" spans="1:4">
      <c r="A608" s="4">
        <v>910500465595</v>
      </c>
      <c r="B608" t="s">
        <v>4205</v>
      </c>
      <c r="C608" t="s">
        <v>4235</v>
      </c>
      <c r="D608" t="s">
        <v>4207</v>
      </c>
    </row>
    <row r="609" spans="1:4">
      <c r="A609" s="4">
        <v>910500465579</v>
      </c>
      <c r="B609" t="s">
        <v>4205</v>
      </c>
      <c r="C609" t="s">
        <v>4236</v>
      </c>
      <c r="D609" t="s">
        <v>4207</v>
      </c>
    </row>
    <row r="610" spans="1:4">
      <c r="A610" s="4">
        <v>910500465604</v>
      </c>
      <c r="B610" t="s">
        <v>4210</v>
      </c>
      <c r="C610" t="s">
        <v>4237</v>
      </c>
      <c r="D610" t="s">
        <v>4207</v>
      </c>
    </row>
    <row r="611" spans="1:4">
      <c r="A611" s="4">
        <v>910500465588</v>
      </c>
      <c r="B611" t="s">
        <v>4215</v>
      </c>
      <c r="C611" t="s">
        <v>4238</v>
      </c>
      <c r="D611" t="s">
        <v>4207</v>
      </c>
    </row>
    <row r="612" spans="1:4">
      <c r="A612" s="4">
        <v>910500465542</v>
      </c>
      <c r="B612" t="s">
        <v>4205</v>
      </c>
      <c r="C612" t="s">
        <v>4239</v>
      </c>
      <c r="D612" t="s">
        <v>4207</v>
      </c>
    </row>
    <row r="613" spans="1:4">
      <c r="A613" s="4">
        <v>910500465558</v>
      </c>
      <c r="B613" t="s">
        <v>4210</v>
      </c>
      <c r="C613" t="s">
        <v>4240</v>
      </c>
      <c r="D613" t="s">
        <v>4207</v>
      </c>
    </row>
    <row r="614" spans="1:4">
      <c r="A614" s="4">
        <v>910505100776</v>
      </c>
      <c r="B614" t="s">
        <v>4205</v>
      </c>
      <c r="C614" t="s">
        <v>4241</v>
      </c>
      <c r="D614" t="s">
        <v>4207</v>
      </c>
    </row>
    <row r="615" spans="1:4">
      <c r="A615" s="4">
        <v>910500465570</v>
      </c>
      <c r="B615" t="s">
        <v>4233</v>
      </c>
      <c r="C615" t="s">
        <v>4242</v>
      </c>
      <c r="D615" t="s">
        <v>4207</v>
      </c>
    </row>
    <row r="616" spans="1:4">
      <c r="A616" s="4">
        <v>910500465580</v>
      </c>
      <c r="B616" t="s">
        <v>4205</v>
      </c>
      <c r="C616" t="s">
        <v>4243</v>
      </c>
      <c r="D616" t="s">
        <v>4207</v>
      </c>
    </row>
    <row r="617" spans="1:4">
      <c r="A617" s="4">
        <v>910500465609</v>
      </c>
      <c r="B617" t="s">
        <v>4215</v>
      </c>
      <c r="C617" t="s">
        <v>4244</v>
      </c>
      <c r="D617" t="s">
        <v>4207</v>
      </c>
    </row>
    <row r="618" spans="1:4">
      <c r="A618" s="4">
        <v>910505101263</v>
      </c>
      <c r="B618" t="s">
        <v>4245</v>
      </c>
      <c r="C618" t="s">
        <v>4246</v>
      </c>
      <c r="D618" t="s">
        <v>4207</v>
      </c>
    </row>
    <row r="619" spans="1:4">
      <c r="A619" s="4">
        <v>910505101264</v>
      </c>
      <c r="B619" t="s">
        <v>4245</v>
      </c>
      <c r="C619" t="s">
        <v>4247</v>
      </c>
      <c r="D619" t="s">
        <v>4207</v>
      </c>
    </row>
    <row r="620" spans="1:4">
      <c r="A620" s="4">
        <v>910500465569</v>
      </c>
      <c r="B620" t="s">
        <v>4245</v>
      </c>
      <c r="C620" t="s">
        <v>4248</v>
      </c>
      <c r="D620" t="s">
        <v>4207</v>
      </c>
    </row>
    <row r="621" spans="1:4">
      <c r="A621" s="4">
        <v>910500465592</v>
      </c>
      <c r="B621" t="s">
        <v>4249</v>
      </c>
      <c r="C621" t="s">
        <v>4250</v>
      </c>
      <c r="D621" t="s">
        <v>4207</v>
      </c>
    </row>
    <row r="622" spans="1:4">
      <c r="A622" s="4">
        <v>910500465607</v>
      </c>
      <c r="B622" t="s">
        <v>4251</v>
      </c>
      <c r="C622" t="s">
        <v>4252</v>
      </c>
      <c r="D622" t="s">
        <v>4207</v>
      </c>
    </row>
    <row r="623" spans="1:4">
      <c r="A623" s="4">
        <v>910500465575</v>
      </c>
      <c r="B623" t="s">
        <v>4245</v>
      </c>
      <c r="C623" t="s">
        <v>4253</v>
      </c>
      <c r="D623" t="s">
        <v>4207</v>
      </c>
    </row>
    <row r="624" spans="1:4">
      <c r="A624" s="4">
        <v>910500465537</v>
      </c>
      <c r="B624" t="s">
        <v>4245</v>
      </c>
      <c r="C624" t="s">
        <v>4254</v>
      </c>
      <c r="D624" t="s">
        <v>4207</v>
      </c>
    </row>
    <row r="625" spans="1:4">
      <c r="A625" s="4">
        <v>910500465556</v>
      </c>
      <c r="B625" t="s">
        <v>4249</v>
      </c>
      <c r="C625" t="s">
        <v>4255</v>
      </c>
      <c r="D625" t="s">
        <v>4207</v>
      </c>
    </row>
    <row r="626" spans="1:4">
      <c r="A626" s="4">
        <v>910500465563</v>
      </c>
      <c r="B626" t="s">
        <v>4251</v>
      </c>
      <c r="C626" t="s">
        <v>4256</v>
      </c>
      <c r="D626" t="s">
        <v>4207</v>
      </c>
    </row>
    <row r="627" spans="1:4">
      <c r="A627" s="4">
        <v>910500465587</v>
      </c>
      <c r="B627" t="s">
        <v>4257</v>
      </c>
      <c r="C627" t="s">
        <v>4258</v>
      </c>
      <c r="D627" t="s">
        <v>4207</v>
      </c>
    </row>
    <row r="628" spans="1:4">
      <c r="A628" s="4">
        <v>910500465550</v>
      </c>
      <c r="B628" t="s">
        <v>4245</v>
      </c>
      <c r="C628" t="s">
        <v>4259</v>
      </c>
      <c r="D628" t="s">
        <v>4207</v>
      </c>
    </row>
    <row r="629" spans="1:4">
      <c r="A629" s="4">
        <v>910500465577</v>
      </c>
      <c r="B629" t="s">
        <v>4251</v>
      </c>
      <c r="C629" t="s">
        <v>4260</v>
      </c>
      <c r="D629" t="s">
        <v>4207</v>
      </c>
    </row>
    <row r="630" spans="1:4">
      <c r="A630" s="4">
        <v>910500465540</v>
      </c>
      <c r="B630" t="s">
        <v>4245</v>
      </c>
      <c r="C630" t="s">
        <v>4261</v>
      </c>
      <c r="D630" t="s">
        <v>4207</v>
      </c>
    </row>
    <row r="631" spans="1:4">
      <c r="A631" s="4">
        <v>910500465584</v>
      </c>
      <c r="B631" t="s">
        <v>4249</v>
      </c>
      <c r="C631" t="s">
        <v>4262</v>
      </c>
      <c r="D631" t="s">
        <v>4207</v>
      </c>
    </row>
    <row r="632" spans="1:4">
      <c r="A632" s="4">
        <v>910500465602</v>
      </c>
      <c r="B632" t="s">
        <v>4245</v>
      </c>
      <c r="C632" t="s">
        <v>4263</v>
      </c>
      <c r="D632" t="s">
        <v>4207</v>
      </c>
    </row>
    <row r="633" spans="1:4">
      <c r="A633" s="4">
        <v>910500465536</v>
      </c>
      <c r="B633" t="s">
        <v>4245</v>
      </c>
      <c r="C633" t="s">
        <v>4264</v>
      </c>
      <c r="D633" t="s">
        <v>4265</v>
      </c>
    </row>
    <row r="634" spans="1:4">
      <c r="A634" s="4">
        <v>910500465564</v>
      </c>
      <c r="B634" t="s">
        <v>4249</v>
      </c>
      <c r="C634" t="s">
        <v>4266</v>
      </c>
      <c r="D634" t="s">
        <v>4207</v>
      </c>
    </row>
    <row r="635" spans="1:4">
      <c r="A635" s="4">
        <v>910505100777</v>
      </c>
      <c r="B635" t="s">
        <v>4251</v>
      </c>
      <c r="C635" t="s">
        <v>4267</v>
      </c>
      <c r="D635" t="s">
        <v>4207</v>
      </c>
    </row>
    <row r="636" spans="1:4">
      <c r="A636" s="4">
        <v>910500465583</v>
      </c>
      <c r="B636" t="s">
        <v>4251</v>
      </c>
      <c r="C636" t="s">
        <v>4268</v>
      </c>
      <c r="D636" t="s">
        <v>4207</v>
      </c>
    </row>
    <row r="637" spans="1:4">
      <c r="A637" s="4">
        <v>910500465594</v>
      </c>
      <c r="B637" t="s">
        <v>4257</v>
      </c>
      <c r="C637" t="s">
        <v>4269</v>
      </c>
      <c r="D637" t="s">
        <v>4207</v>
      </c>
    </row>
    <row r="638" spans="1:4">
      <c r="A638" s="4">
        <v>910500465547</v>
      </c>
      <c r="B638" t="s">
        <v>4245</v>
      </c>
      <c r="C638" t="s">
        <v>4270</v>
      </c>
      <c r="D638" t="s">
        <v>4207</v>
      </c>
    </row>
    <row r="639" spans="1:4">
      <c r="A639" s="4">
        <v>910505101261</v>
      </c>
      <c r="B639" t="s">
        <v>4245</v>
      </c>
      <c r="C639" t="s">
        <v>4271</v>
      </c>
      <c r="D639" t="s">
        <v>4207</v>
      </c>
    </row>
    <row r="640" spans="1:4">
      <c r="A640" s="4">
        <v>910505101262</v>
      </c>
      <c r="B640" t="s">
        <v>4245</v>
      </c>
      <c r="C640" t="s">
        <v>4272</v>
      </c>
      <c r="D640" t="s">
        <v>4207</v>
      </c>
    </row>
    <row r="641" spans="1:4">
      <c r="A641" s="4">
        <v>910500465573</v>
      </c>
      <c r="B641" t="s">
        <v>4245</v>
      </c>
      <c r="C641" t="s">
        <v>4273</v>
      </c>
      <c r="D641" t="s">
        <v>4207</v>
      </c>
    </row>
    <row r="642" spans="1:4">
      <c r="A642" s="4">
        <v>910500465606</v>
      </c>
      <c r="B642" t="s">
        <v>4245</v>
      </c>
      <c r="C642" t="s">
        <v>4274</v>
      </c>
      <c r="D642" t="s">
        <v>4207</v>
      </c>
    </row>
    <row r="643" spans="1:4">
      <c r="A643" s="4">
        <v>910500465538</v>
      </c>
      <c r="B643" t="s">
        <v>4245</v>
      </c>
      <c r="C643" t="s">
        <v>4275</v>
      </c>
      <c r="D643" t="s">
        <v>4207</v>
      </c>
    </row>
    <row r="644" spans="1:4">
      <c r="A644" s="4">
        <v>910500465596</v>
      </c>
      <c r="B644" t="s">
        <v>4249</v>
      </c>
      <c r="C644" t="s">
        <v>4276</v>
      </c>
      <c r="D644" t="s">
        <v>4207</v>
      </c>
    </row>
    <row r="645" spans="1:4">
      <c r="A645" s="4">
        <v>910500465605</v>
      </c>
      <c r="B645" t="s">
        <v>4245</v>
      </c>
      <c r="C645" t="s">
        <v>4277</v>
      </c>
      <c r="D645" t="s">
        <v>4207</v>
      </c>
    </row>
    <row r="646" spans="1:4">
      <c r="A646" s="4">
        <v>910500465574</v>
      </c>
      <c r="B646" t="s">
        <v>4245</v>
      </c>
      <c r="C646" t="s">
        <v>4278</v>
      </c>
      <c r="D646" t="s">
        <v>4207</v>
      </c>
    </row>
    <row r="647" spans="1:4">
      <c r="A647" s="4">
        <v>910500465549</v>
      </c>
      <c r="B647" t="s">
        <v>4245</v>
      </c>
      <c r="C647" t="s">
        <v>4279</v>
      </c>
      <c r="D647" t="s">
        <v>4207</v>
      </c>
    </row>
    <row r="648" spans="1:4">
      <c r="A648" s="4">
        <v>910500465608</v>
      </c>
      <c r="B648" t="s">
        <v>4249</v>
      </c>
      <c r="C648" t="s">
        <v>4280</v>
      </c>
      <c r="D648" t="s">
        <v>4207</v>
      </c>
    </row>
    <row r="649" spans="1:4">
      <c r="A649" s="4">
        <v>910505100778</v>
      </c>
      <c r="B649" t="s">
        <v>4251</v>
      </c>
      <c r="C649" t="s">
        <v>4281</v>
      </c>
      <c r="D649" t="s">
        <v>4207</v>
      </c>
    </row>
    <row r="650" spans="1:4">
      <c r="A650" s="4">
        <v>910500465599</v>
      </c>
      <c r="B650" t="s">
        <v>4245</v>
      </c>
      <c r="C650" t="s">
        <v>4282</v>
      </c>
      <c r="D650" t="s">
        <v>4207</v>
      </c>
    </row>
    <row r="651" spans="1:4">
      <c r="A651" s="4">
        <v>910505100774</v>
      </c>
      <c r="B651" t="s">
        <v>4251</v>
      </c>
      <c r="C651" t="s">
        <v>4283</v>
      </c>
      <c r="D651" t="s">
        <v>4284</v>
      </c>
    </row>
    <row r="652" spans="1:4">
      <c r="A652" s="4">
        <v>911401578701</v>
      </c>
      <c r="B652" t="s">
        <v>4285</v>
      </c>
      <c r="C652">
        <v>0</v>
      </c>
      <c r="D652">
        <v>0</v>
      </c>
    </row>
    <row r="653" spans="1:4">
      <c r="A653" s="4">
        <v>911401847797</v>
      </c>
      <c r="B653" t="s">
        <v>4286</v>
      </c>
      <c r="C653">
        <v>0</v>
      </c>
      <c r="D653">
        <v>0</v>
      </c>
    </row>
    <row r="654" spans="1:4">
      <c r="A654" s="4">
        <v>911401847897</v>
      </c>
      <c r="B654" t="s">
        <v>4286</v>
      </c>
      <c r="C654">
        <v>0</v>
      </c>
      <c r="D654">
        <v>0</v>
      </c>
    </row>
    <row r="655" spans="1:4">
      <c r="A655" s="4">
        <v>911401578621</v>
      </c>
      <c r="B655" t="s">
        <v>4287</v>
      </c>
      <c r="C655" t="s">
        <v>4288</v>
      </c>
      <c r="D655">
        <v>0</v>
      </c>
    </row>
    <row r="656" spans="1:4">
      <c r="A656" s="4">
        <v>911401578821</v>
      </c>
      <c r="B656" t="s">
        <v>4289</v>
      </c>
      <c r="C656" t="s">
        <v>4290</v>
      </c>
      <c r="D656">
        <v>0</v>
      </c>
    </row>
    <row r="657" spans="1:4">
      <c r="A657" s="4">
        <v>910503910177</v>
      </c>
      <c r="B657" t="s">
        <v>4291</v>
      </c>
      <c r="C657" t="s">
        <v>4292</v>
      </c>
      <c r="D657" t="s">
        <v>4293</v>
      </c>
    </row>
    <row r="658" spans="1:4">
      <c r="A658" s="4">
        <v>910503910175</v>
      </c>
      <c r="B658" t="s">
        <v>4294</v>
      </c>
      <c r="C658" t="s">
        <v>4295</v>
      </c>
      <c r="D658" t="s">
        <v>4293</v>
      </c>
    </row>
    <row r="659" spans="1:4">
      <c r="A659" s="4">
        <v>910930030618</v>
      </c>
      <c r="B659" t="s">
        <v>4296</v>
      </c>
      <c r="C659" t="s">
        <v>4297</v>
      </c>
      <c r="D659" t="s">
        <v>4298</v>
      </c>
    </row>
    <row r="660" spans="1:4">
      <c r="A660" s="4">
        <v>910930030818</v>
      </c>
      <c r="B660" t="s">
        <v>4299</v>
      </c>
      <c r="C660" t="s">
        <v>4300</v>
      </c>
      <c r="D660" t="s">
        <v>4301</v>
      </c>
    </row>
    <row r="661" spans="1:4">
      <c r="A661" s="4">
        <v>910503910168</v>
      </c>
      <c r="B661" t="s">
        <v>4302</v>
      </c>
      <c r="C661" t="s">
        <v>4303</v>
      </c>
      <c r="D661" t="s">
        <v>4304</v>
      </c>
    </row>
    <row r="662" spans="1:4">
      <c r="A662" s="4">
        <v>910503910167</v>
      </c>
      <c r="B662" t="s">
        <v>4302</v>
      </c>
      <c r="C662" t="s">
        <v>4305</v>
      </c>
      <c r="D662" t="s">
        <v>4304</v>
      </c>
    </row>
    <row r="663" spans="1:4">
      <c r="A663" s="4">
        <v>910503910170</v>
      </c>
      <c r="B663" t="s">
        <v>4302</v>
      </c>
      <c r="C663" t="s">
        <v>4306</v>
      </c>
      <c r="D663" t="s">
        <v>4304</v>
      </c>
    </row>
    <row r="664" spans="1:4">
      <c r="A664" s="4">
        <v>910503910169</v>
      </c>
      <c r="B664" t="s">
        <v>4302</v>
      </c>
      <c r="C664" t="s">
        <v>4307</v>
      </c>
      <c r="D664" t="s">
        <v>4304</v>
      </c>
    </row>
    <row r="665" spans="1:4">
      <c r="A665" s="4">
        <v>910930030418</v>
      </c>
      <c r="B665" t="s">
        <v>4308</v>
      </c>
      <c r="C665" t="s">
        <v>4309</v>
      </c>
      <c r="D665" t="s">
        <v>4301</v>
      </c>
    </row>
    <row r="666" spans="1:4">
      <c r="A666" s="4">
        <v>910930030918</v>
      </c>
      <c r="B666" t="s">
        <v>4310</v>
      </c>
      <c r="C666" t="s">
        <v>4311</v>
      </c>
      <c r="D666" t="s">
        <v>4301</v>
      </c>
    </row>
    <row r="667" spans="1:4">
      <c r="A667" s="4">
        <v>913703040509</v>
      </c>
      <c r="B667" t="s">
        <v>4312</v>
      </c>
      <c r="C667" t="s">
        <v>4313</v>
      </c>
      <c r="D667">
        <v>0</v>
      </c>
    </row>
    <row r="668" spans="1:4">
      <c r="A668" s="4">
        <v>913703040009</v>
      </c>
      <c r="B668" t="s">
        <v>4312</v>
      </c>
      <c r="C668" t="s">
        <v>4314</v>
      </c>
      <c r="D668" t="s">
        <v>4315</v>
      </c>
    </row>
    <row r="669" spans="1:4">
      <c r="A669" s="4">
        <v>913703685109</v>
      </c>
      <c r="B669" t="s">
        <v>4316</v>
      </c>
      <c r="C669" t="s">
        <v>4317</v>
      </c>
      <c r="D669" t="s">
        <v>4318</v>
      </c>
    </row>
    <row r="670" spans="1:4">
      <c r="A670" s="4">
        <v>913703031509</v>
      </c>
      <c r="B670" t="s">
        <v>4319</v>
      </c>
      <c r="C670" t="s">
        <v>4320</v>
      </c>
      <c r="D670" t="s">
        <v>4321</v>
      </c>
    </row>
    <row r="671" spans="1:4">
      <c r="A671" s="4">
        <v>913703061209</v>
      </c>
      <c r="B671" t="s">
        <v>4322</v>
      </c>
      <c r="C671" t="s">
        <v>4323</v>
      </c>
      <c r="D671" t="s">
        <v>4324</v>
      </c>
    </row>
    <row r="672" spans="1:4">
      <c r="A672" s="4">
        <v>913703243509</v>
      </c>
      <c r="B672" t="s">
        <v>4325</v>
      </c>
      <c r="C672" t="s">
        <v>4326</v>
      </c>
      <c r="D672" t="s">
        <v>4327</v>
      </c>
    </row>
    <row r="673" spans="1:4">
      <c r="A673" s="4">
        <v>913703081109</v>
      </c>
      <c r="B673" t="s">
        <v>4328</v>
      </c>
      <c r="C673" t="s">
        <v>4329</v>
      </c>
      <c r="D673" t="s">
        <v>4330</v>
      </c>
    </row>
    <row r="674" spans="1:4">
      <c r="A674" s="4">
        <v>913703080509</v>
      </c>
      <c r="B674" t="s">
        <v>4331</v>
      </c>
      <c r="C674" t="s">
        <v>4332</v>
      </c>
      <c r="D674" t="s">
        <v>4333</v>
      </c>
    </row>
    <row r="675" spans="1:4">
      <c r="A675" s="4">
        <v>913703090309</v>
      </c>
      <c r="B675" t="s">
        <v>4334</v>
      </c>
      <c r="C675" t="s">
        <v>4335</v>
      </c>
      <c r="D675" t="s">
        <v>4336</v>
      </c>
    </row>
    <row r="676" spans="1:4">
      <c r="A676" s="4">
        <v>913703243009</v>
      </c>
      <c r="B676" t="s">
        <v>4337</v>
      </c>
      <c r="C676" t="s">
        <v>4338</v>
      </c>
      <c r="D676" t="s">
        <v>4339</v>
      </c>
    </row>
    <row r="677" spans="1:4">
      <c r="A677" s="4">
        <v>913703244609</v>
      </c>
      <c r="B677" t="s">
        <v>4340</v>
      </c>
      <c r="C677" t="s">
        <v>4341</v>
      </c>
      <c r="D677" t="s">
        <v>4342</v>
      </c>
    </row>
    <row r="678" spans="1:4">
      <c r="A678" s="4">
        <v>913703035209</v>
      </c>
      <c r="B678" t="s">
        <v>4343</v>
      </c>
      <c r="C678" t="s">
        <v>4344</v>
      </c>
      <c r="D678" t="s">
        <v>4345</v>
      </c>
    </row>
    <row r="679" spans="1:4">
      <c r="A679" s="4">
        <v>913703334009</v>
      </c>
      <c r="B679" t="s">
        <v>4346</v>
      </c>
      <c r="C679" t="s">
        <v>4347</v>
      </c>
      <c r="D679" t="s">
        <v>4348</v>
      </c>
    </row>
    <row r="680" spans="1:4">
      <c r="A680" s="4">
        <v>913703074009</v>
      </c>
      <c r="B680" t="s">
        <v>4349</v>
      </c>
      <c r="C680" t="s">
        <v>4350</v>
      </c>
      <c r="D680" t="s">
        <v>4351</v>
      </c>
    </row>
    <row r="681" spans="1:4">
      <c r="A681" s="4">
        <v>913703024409</v>
      </c>
      <c r="B681" t="s">
        <v>4352</v>
      </c>
      <c r="C681">
        <v>0</v>
      </c>
      <c r="D681">
        <v>0</v>
      </c>
    </row>
    <row r="682" spans="1:4">
      <c r="A682" s="4">
        <v>913703026709</v>
      </c>
      <c r="B682" t="s">
        <v>4353</v>
      </c>
      <c r="C682">
        <v>0</v>
      </c>
      <c r="D682">
        <v>0</v>
      </c>
    </row>
    <row r="683" spans="1:4">
      <c r="A683" s="4">
        <v>913703260809</v>
      </c>
      <c r="B683" t="s">
        <v>4354</v>
      </c>
      <c r="C683" t="s">
        <v>4355</v>
      </c>
      <c r="D683">
        <v>0</v>
      </c>
    </row>
    <row r="684" spans="1:4">
      <c r="A684" s="4">
        <v>913703260909</v>
      </c>
      <c r="B684" t="s">
        <v>4356</v>
      </c>
      <c r="C684" t="s">
        <v>4357</v>
      </c>
      <c r="D684">
        <v>0</v>
      </c>
    </row>
    <row r="685" spans="1:4">
      <c r="A685" s="4">
        <v>913703261009</v>
      </c>
      <c r="B685" t="s">
        <v>4358</v>
      </c>
      <c r="C685" t="s">
        <v>4359</v>
      </c>
      <c r="D685">
        <v>0</v>
      </c>
    </row>
    <row r="686" spans="1:4">
      <c r="A686" s="4">
        <v>913703261109</v>
      </c>
      <c r="B686" t="s">
        <v>4360</v>
      </c>
      <c r="C686" t="s">
        <v>4361</v>
      </c>
      <c r="D686">
        <v>0</v>
      </c>
    </row>
    <row r="687" spans="1:4">
      <c r="A687" s="4">
        <v>913703260609</v>
      </c>
      <c r="B687" t="s">
        <v>4362</v>
      </c>
      <c r="C687" t="s">
        <v>4363</v>
      </c>
      <c r="D687">
        <v>0</v>
      </c>
    </row>
    <row r="688" spans="1:4">
      <c r="A688" s="4">
        <v>913703024309</v>
      </c>
      <c r="B688" t="s">
        <v>4364</v>
      </c>
      <c r="C688" t="s">
        <v>4365</v>
      </c>
      <c r="D688">
        <v>0</v>
      </c>
    </row>
    <row r="689" spans="1:4">
      <c r="A689" s="4">
        <v>913703061609</v>
      </c>
      <c r="B689" t="s">
        <v>4366</v>
      </c>
      <c r="C689" t="s">
        <v>4367</v>
      </c>
      <c r="D689" t="s">
        <v>4368</v>
      </c>
    </row>
    <row r="690" spans="1:4">
      <c r="A690" s="4">
        <v>913703030009</v>
      </c>
      <c r="B690" t="s">
        <v>4369</v>
      </c>
      <c r="C690" t="s">
        <v>4370</v>
      </c>
      <c r="D690" t="s">
        <v>4371</v>
      </c>
    </row>
    <row r="691" spans="1:4">
      <c r="A691" s="4">
        <v>913703050009</v>
      </c>
      <c r="B691" t="s">
        <v>4372</v>
      </c>
      <c r="C691" t="s">
        <v>4373</v>
      </c>
      <c r="D691" t="s">
        <v>4374</v>
      </c>
    </row>
    <row r="692" spans="1:4">
      <c r="A692" s="4">
        <v>911401632005</v>
      </c>
      <c r="B692" t="s">
        <v>4375</v>
      </c>
      <c r="C692">
        <v>0</v>
      </c>
      <c r="D692" t="s">
        <v>4376</v>
      </c>
    </row>
    <row r="693" spans="1:4">
      <c r="A693" s="4">
        <v>911401639805</v>
      </c>
      <c r="B693" t="s">
        <v>4375</v>
      </c>
      <c r="C693">
        <v>0</v>
      </c>
      <c r="D693" t="s">
        <v>4377</v>
      </c>
    </row>
    <row r="694" spans="1:4">
      <c r="A694" s="4">
        <v>911401633605</v>
      </c>
      <c r="B694" t="s">
        <v>4378</v>
      </c>
      <c r="C694">
        <v>0</v>
      </c>
      <c r="D694" t="s">
        <v>4376</v>
      </c>
    </row>
    <row r="695" spans="1:4">
      <c r="A695" s="4">
        <v>911401639405</v>
      </c>
      <c r="B695" t="s">
        <v>4379</v>
      </c>
      <c r="C695">
        <v>0</v>
      </c>
      <c r="D695" t="s">
        <v>4377</v>
      </c>
    </row>
    <row r="696" spans="1:4">
      <c r="A696" s="4">
        <v>911401632805</v>
      </c>
      <c r="B696" t="s">
        <v>4380</v>
      </c>
      <c r="C696">
        <v>0</v>
      </c>
      <c r="D696" t="s">
        <v>4376</v>
      </c>
    </row>
    <row r="697" spans="1:4">
      <c r="A697" s="4">
        <v>911401631205</v>
      </c>
      <c r="B697" t="s">
        <v>4379</v>
      </c>
      <c r="C697">
        <v>0</v>
      </c>
      <c r="D697" t="s">
        <v>4376</v>
      </c>
    </row>
    <row r="698" spans="1:4">
      <c r="A698" s="4">
        <v>911401633205</v>
      </c>
      <c r="B698" t="s">
        <v>4381</v>
      </c>
      <c r="C698">
        <v>0</v>
      </c>
      <c r="D698" t="s">
        <v>4376</v>
      </c>
    </row>
    <row r="699" spans="1:4">
      <c r="A699" s="4">
        <v>910505103588</v>
      </c>
      <c r="B699" t="s">
        <v>4382</v>
      </c>
      <c r="C699" t="s">
        <v>4383</v>
      </c>
      <c r="D699" t="s">
        <v>4384</v>
      </c>
    </row>
    <row r="700" spans="1:4">
      <c r="A700" s="4">
        <v>910505103604</v>
      </c>
      <c r="B700" t="s">
        <v>4382</v>
      </c>
      <c r="C700" t="s">
        <v>4385</v>
      </c>
      <c r="D700" t="s">
        <v>4386</v>
      </c>
    </row>
    <row r="701" spans="1:4">
      <c r="A701" s="4">
        <v>910505103589</v>
      </c>
      <c r="B701" t="s">
        <v>4382</v>
      </c>
      <c r="C701" t="s">
        <v>4387</v>
      </c>
      <c r="D701" t="s">
        <v>4384</v>
      </c>
    </row>
    <row r="702" spans="1:4">
      <c r="A702" s="4">
        <v>910505103603</v>
      </c>
      <c r="B702" t="s">
        <v>4388</v>
      </c>
      <c r="C702" t="s">
        <v>4389</v>
      </c>
      <c r="D702" t="s">
        <v>4386</v>
      </c>
    </row>
    <row r="703" spans="1:4">
      <c r="A703" s="4">
        <v>910505103587</v>
      </c>
      <c r="B703" t="s">
        <v>4388</v>
      </c>
      <c r="C703" t="s">
        <v>4390</v>
      </c>
      <c r="D703" t="s">
        <v>4384</v>
      </c>
    </row>
    <row r="704" spans="1:4">
      <c r="A704" s="4">
        <v>910505103586</v>
      </c>
      <c r="B704" t="s">
        <v>4388</v>
      </c>
      <c r="C704" t="s">
        <v>4391</v>
      </c>
      <c r="D704" t="s">
        <v>4384</v>
      </c>
    </row>
    <row r="705" spans="1:4">
      <c r="A705" s="4">
        <v>911401551232</v>
      </c>
      <c r="B705" t="s">
        <v>4382</v>
      </c>
      <c r="C705" t="s">
        <v>4392</v>
      </c>
      <c r="D705" t="s">
        <v>4393</v>
      </c>
    </row>
    <row r="706" spans="1:4">
      <c r="A706" s="4">
        <v>911401551032</v>
      </c>
      <c r="B706" t="s">
        <v>4388</v>
      </c>
      <c r="C706" t="s">
        <v>4394</v>
      </c>
      <c r="D706" t="s">
        <v>4393</v>
      </c>
    </row>
    <row r="707" spans="1:4">
      <c r="A707" s="4">
        <v>911401551132</v>
      </c>
      <c r="B707" t="s">
        <v>4388</v>
      </c>
      <c r="C707" t="s">
        <v>4395</v>
      </c>
      <c r="D707" t="s">
        <v>4393</v>
      </c>
    </row>
    <row r="708" spans="1:4">
      <c r="A708" s="4">
        <v>910505103592</v>
      </c>
      <c r="B708" t="s">
        <v>4382</v>
      </c>
      <c r="C708" t="s">
        <v>4396</v>
      </c>
      <c r="D708" t="s">
        <v>4384</v>
      </c>
    </row>
    <row r="709" spans="1:4">
      <c r="A709" s="4">
        <v>910505103606</v>
      </c>
      <c r="B709" t="s">
        <v>4382</v>
      </c>
      <c r="C709" t="s">
        <v>4397</v>
      </c>
      <c r="D709" t="s">
        <v>4386</v>
      </c>
    </row>
    <row r="710" spans="1:4">
      <c r="A710" s="4">
        <v>910505103593</v>
      </c>
      <c r="B710" t="s">
        <v>4382</v>
      </c>
      <c r="C710" t="s">
        <v>4398</v>
      </c>
      <c r="D710" t="s">
        <v>4384</v>
      </c>
    </row>
    <row r="711" spans="1:4">
      <c r="A711" s="4">
        <v>910505103605</v>
      </c>
      <c r="B711" t="s">
        <v>4388</v>
      </c>
      <c r="C711" t="s">
        <v>4399</v>
      </c>
      <c r="D711" t="s">
        <v>4386</v>
      </c>
    </row>
    <row r="712" spans="1:4">
      <c r="A712" s="4">
        <v>910505103591</v>
      </c>
      <c r="B712" t="s">
        <v>4388</v>
      </c>
      <c r="C712" t="s">
        <v>4400</v>
      </c>
      <c r="D712" t="s">
        <v>4384</v>
      </c>
    </row>
    <row r="713" spans="1:4">
      <c r="A713" s="4">
        <v>910505103590</v>
      </c>
      <c r="B713" t="s">
        <v>4388</v>
      </c>
      <c r="C713" t="s">
        <v>4401</v>
      </c>
      <c r="D713" t="s">
        <v>4384</v>
      </c>
    </row>
    <row r="714" spans="1:4">
      <c r="A714" s="4">
        <v>911401551732</v>
      </c>
      <c r="B714" t="s">
        <v>4382</v>
      </c>
      <c r="C714" t="s">
        <v>4402</v>
      </c>
      <c r="D714" t="s">
        <v>4393</v>
      </c>
    </row>
    <row r="715" spans="1:4">
      <c r="A715" s="4">
        <v>911401551432</v>
      </c>
      <c r="B715" t="s">
        <v>4388</v>
      </c>
      <c r="C715" t="s">
        <v>4403</v>
      </c>
      <c r="D715" t="s">
        <v>4393</v>
      </c>
    </row>
    <row r="716" spans="1:4">
      <c r="A716" s="4">
        <v>911401551532</v>
      </c>
      <c r="B716" t="s">
        <v>4388</v>
      </c>
      <c r="C716" t="s">
        <v>4404</v>
      </c>
      <c r="D716" t="s">
        <v>4393</v>
      </c>
    </row>
    <row r="717" spans="1:4">
      <c r="A717" s="4">
        <v>910505103596</v>
      </c>
      <c r="B717" t="s">
        <v>4405</v>
      </c>
      <c r="C717" t="s">
        <v>4406</v>
      </c>
      <c r="D717" t="s">
        <v>4384</v>
      </c>
    </row>
    <row r="718" spans="1:4">
      <c r="A718" s="4">
        <v>910505103608</v>
      </c>
      <c r="B718" t="s">
        <v>4405</v>
      </c>
      <c r="C718" t="s">
        <v>4407</v>
      </c>
      <c r="D718" t="s">
        <v>4386</v>
      </c>
    </row>
    <row r="719" spans="1:4">
      <c r="A719" s="4">
        <v>910505103597</v>
      </c>
      <c r="B719" t="s">
        <v>4405</v>
      </c>
      <c r="C719" t="s">
        <v>4408</v>
      </c>
      <c r="D719" t="s">
        <v>4384</v>
      </c>
    </row>
    <row r="720" spans="1:4">
      <c r="A720" s="4">
        <v>910505103607</v>
      </c>
      <c r="B720" t="s">
        <v>4409</v>
      </c>
      <c r="C720" t="s">
        <v>4410</v>
      </c>
      <c r="D720" t="s">
        <v>4386</v>
      </c>
    </row>
    <row r="721" spans="1:4">
      <c r="A721" s="4">
        <v>910505103595</v>
      </c>
      <c r="B721" t="s">
        <v>4409</v>
      </c>
      <c r="C721" t="s">
        <v>4411</v>
      </c>
      <c r="D721" t="s">
        <v>4384</v>
      </c>
    </row>
    <row r="722" spans="1:4">
      <c r="A722" s="4">
        <v>910505103594</v>
      </c>
      <c r="B722" t="s">
        <v>4409</v>
      </c>
      <c r="C722" t="s">
        <v>4412</v>
      </c>
      <c r="D722" t="s">
        <v>4384</v>
      </c>
    </row>
    <row r="723" spans="1:4">
      <c r="A723" s="4">
        <v>911401552032</v>
      </c>
      <c r="B723" t="s">
        <v>4405</v>
      </c>
      <c r="C723" t="s">
        <v>4413</v>
      </c>
      <c r="D723" t="s">
        <v>4393</v>
      </c>
    </row>
    <row r="724" spans="1:4">
      <c r="A724" s="4">
        <v>911401552132</v>
      </c>
      <c r="B724" t="s">
        <v>4405</v>
      </c>
      <c r="C724" t="s">
        <v>4414</v>
      </c>
      <c r="D724" t="s">
        <v>4393</v>
      </c>
    </row>
    <row r="725" spans="1:4">
      <c r="A725" s="4">
        <v>911401551932</v>
      </c>
      <c r="B725" t="s">
        <v>4409</v>
      </c>
      <c r="C725" t="s">
        <v>4415</v>
      </c>
      <c r="D725" t="s">
        <v>4393</v>
      </c>
    </row>
    <row r="726" spans="1:4">
      <c r="A726" s="4">
        <v>910505103601</v>
      </c>
      <c r="B726" t="s">
        <v>4405</v>
      </c>
      <c r="C726" t="s">
        <v>4416</v>
      </c>
      <c r="D726" t="s">
        <v>4384</v>
      </c>
    </row>
    <row r="727" spans="1:4">
      <c r="A727" s="4">
        <v>910505103610</v>
      </c>
      <c r="B727" t="s">
        <v>4405</v>
      </c>
      <c r="C727" t="s">
        <v>4417</v>
      </c>
      <c r="D727" t="s">
        <v>4386</v>
      </c>
    </row>
    <row r="728" spans="1:4">
      <c r="A728" s="4">
        <v>910505103602</v>
      </c>
      <c r="B728" t="s">
        <v>4405</v>
      </c>
      <c r="C728" t="s">
        <v>4418</v>
      </c>
      <c r="D728" t="s">
        <v>4384</v>
      </c>
    </row>
    <row r="729" spans="1:4">
      <c r="A729" s="4">
        <v>910505103609</v>
      </c>
      <c r="B729" t="s">
        <v>4409</v>
      </c>
      <c r="C729" t="s">
        <v>4419</v>
      </c>
      <c r="D729" t="s">
        <v>4386</v>
      </c>
    </row>
    <row r="730" spans="1:4">
      <c r="A730" s="4">
        <v>910505103599</v>
      </c>
      <c r="B730" t="s">
        <v>4409</v>
      </c>
      <c r="C730" t="s">
        <v>4420</v>
      </c>
      <c r="D730" t="s">
        <v>4384</v>
      </c>
    </row>
    <row r="731" spans="1:4">
      <c r="A731" s="4">
        <v>910505103598</v>
      </c>
      <c r="B731" t="s">
        <v>4409</v>
      </c>
      <c r="C731" t="s">
        <v>4421</v>
      </c>
      <c r="D731" t="s">
        <v>4384</v>
      </c>
    </row>
    <row r="732" spans="1:4">
      <c r="A732" s="4">
        <v>911401552432</v>
      </c>
      <c r="B732" t="s">
        <v>4405</v>
      </c>
      <c r="C732" t="s">
        <v>4422</v>
      </c>
      <c r="D732" t="s">
        <v>4393</v>
      </c>
    </row>
    <row r="733" spans="1:4">
      <c r="A733" s="4">
        <v>911401552532</v>
      </c>
      <c r="B733" t="s">
        <v>4405</v>
      </c>
      <c r="C733" t="s">
        <v>4423</v>
      </c>
      <c r="D733" t="s">
        <v>4393</v>
      </c>
    </row>
    <row r="734" spans="1:4">
      <c r="A734" s="4">
        <v>911401552232</v>
      </c>
      <c r="B734" t="s">
        <v>4409</v>
      </c>
      <c r="C734" t="s">
        <v>4424</v>
      </c>
      <c r="D734" t="s">
        <v>4393</v>
      </c>
    </row>
    <row r="735" spans="1:4">
      <c r="A735" s="4">
        <v>910505101195</v>
      </c>
      <c r="B735" t="s">
        <v>4425</v>
      </c>
      <c r="C735" t="s">
        <v>4426</v>
      </c>
      <c r="D735" t="s">
        <v>4427</v>
      </c>
    </row>
    <row r="736" spans="1:4">
      <c r="A736" s="4">
        <v>911401806080</v>
      </c>
      <c r="B736" t="s">
        <v>4425</v>
      </c>
      <c r="C736" t="s">
        <v>4428</v>
      </c>
      <c r="D736" t="s">
        <v>4429</v>
      </c>
    </row>
    <row r="737" spans="1:4">
      <c r="A737" s="4">
        <v>910505101196</v>
      </c>
      <c r="B737" t="s">
        <v>4425</v>
      </c>
      <c r="C737" t="s">
        <v>4430</v>
      </c>
      <c r="D737" t="s">
        <v>4427</v>
      </c>
    </row>
    <row r="738" spans="1:4">
      <c r="A738" s="4">
        <v>911401806180</v>
      </c>
      <c r="B738" t="s">
        <v>4431</v>
      </c>
      <c r="C738" t="s">
        <v>4432</v>
      </c>
      <c r="D738" t="s">
        <v>4429</v>
      </c>
    </row>
    <row r="739" spans="1:4">
      <c r="A739" s="4">
        <v>910505101197</v>
      </c>
      <c r="B739" t="s">
        <v>4431</v>
      </c>
      <c r="C739" t="s">
        <v>4433</v>
      </c>
      <c r="D739" t="s">
        <v>4427</v>
      </c>
    </row>
    <row r="740" spans="1:4">
      <c r="A740" s="4">
        <v>911401806280</v>
      </c>
      <c r="B740" t="s">
        <v>4431</v>
      </c>
      <c r="C740" t="s">
        <v>4434</v>
      </c>
      <c r="D740" t="s">
        <v>4429</v>
      </c>
    </row>
    <row r="741" spans="1:4">
      <c r="A741" s="4">
        <v>910505101198</v>
      </c>
      <c r="B741" t="s">
        <v>4431</v>
      </c>
      <c r="C741" t="s">
        <v>4435</v>
      </c>
      <c r="D741" t="s">
        <v>4427</v>
      </c>
    </row>
    <row r="742" spans="1:4">
      <c r="A742" s="4">
        <v>911401805880</v>
      </c>
      <c r="B742" t="s">
        <v>4436</v>
      </c>
      <c r="C742" t="s">
        <v>4437</v>
      </c>
      <c r="D742" t="s">
        <v>4429</v>
      </c>
    </row>
    <row r="743" spans="1:4">
      <c r="A743" s="4">
        <v>911401806480</v>
      </c>
      <c r="B743" t="s">
        <v>4438</v>
      </c>
      <c r="C743" t="s">
        <v>4439</v>
      </c>
      <c r="D743" t="s">
        <v>4429</v>
      </c>
    </row>
    <row r="744" spans="1:4">
      <c r="A744" s="4">
        <v>911401806580</v>
      </c>
      <c r="B744" t="s">
        <v>4440</v>
      </c>
      <c r="C744" t="s">
        <v>4441</v>
      </c>
      <c r="D744" t="s">
        <v>4429</v>
      </c>
    </row>
    <row r="745" spans="1:4">
      <c r="A745" s="4">
        <v>911401806680</v>
      </c>
      <c r="B745" t="s">
        <v>4440</v>
      </c>
      <c r="C745" t="s">
        <v>4442</v>
      </c>
      <c r="D745" t="s">
        <v>4429</v>
      </c>
    </row>
    <row r="746" spans="1:4">
      <c r="A746" s="4">
        <v>910505102033</v>
      </c>
      <c r="B746" t="s">
        <v>4443</v>
      </c>
      <c r="C746" t="s">
        <v>4444</v>
      </c>
      <c r="D746" t="s">
        <v>4445</v>
      </c>
    </row>
    <row r="747" spans="1:4">
      <c r="A747" s="4">
        <v>910505102034</v>
      </c>
      <c r="B747" t="s">
        <v>4443</v>
      </c>
      <c r="C747" t="s">
        <v>4446</v>
      </c>
      <c r="D747" t="s">
        <v>4445</v>
      </c>
    </row>
    <row r="748" spans="1:4">
      <c r="A748" s="4">
        <v>912500100534</v>
      </c>
      <c r="B748" t="s">
        <v>4443</v>
      </c>
      <c r="C748" t="s">
        <v>4447</v>
      </c>
      <c r="D748" t="s">
        <v>4448</v>
      </c>
    </row>
    <row r="749" spans="1:4">
      <c r="A749" s="4">
        <v>912500100514</v>
      </c>
      <c r="B749" t="s">
        <v>4443</v>
      </c>
      <c r="C749" t="s">
        <v>4449</v>
      </c>
      <c r="D749" t="s">
        <v>4450</v>
      </c>
    </row>
    <row r="750" spans="1:4">
      <c r="A750" s="4">
        <v>910505102035</v>
      </c>
      <c r="B750" t="s">
        <v>4443</v>
      </c>
      <c r="C750" t="s">
        <v>4451</v>
      </c>
      <c r="D750" t="s">
        <v>4445</v>
      </c>
    </row>
    <row r="751" spans="1:4">
      <c r="A751" s="4">
        <v>912500100535</v>
      </c>
      <c r="B751" t="s">
        <v>4443</v>
      </c>
      <c r="C751" t="s">
        <v>4452</v>
      </c>
      <c r="D751" t="s">
        <v>4448</v>
      </c>
    </row>
    <row r="752" spans="1:4">
      <c r="A752" s="4">
        <v>912500100515</v>
      </c>
      <c r="B752" t="s">
        <v>4443</v>
      </c>
      <c r="C752" t="s">
        <v>4453</v>
      </c>
      <c r="D752" t="s">
        <v>4450</v>
      </c>
    </row>
    <row r="753" spans="1:4">
      <c r="A753" s="4">
        <v>910505102036</v>
      </c>
      <c r="B753" t="s">
        <v>4443</v>
      </c>
      <c r="C753" t="s">
        <v>4454</v>
      </c>
      <c r="D753" t="s">
        <v>4445</v>
      </c>
    </row>
    <row r="754" spans="1:4">
      <c r="A754" s="4">
        <v>910505102037</v>
      </c>
      <c r="B754" t="s">
        <v>4455</v>
      </c>
      <c r="C754" t="s">
        <v>4456</v>
      </c>
      <c r="D754" t="s">
        <v>4445</v>
      </c>
    </row>
    <row r="755" spans="1:4">
      <c r="A755" s="4">
        <v>910505102038</v>
      </c>
      <c r="B755" t="s">
        <v>4455</v>
      </c>
      <c r="C755" t="s">
        <v>4457</v>
      </c>
      <c r="D755" t="s">
        <v>4445</v>
      </c>
    </row>
    <row r="756" spans="1:4">
      <c r="A756" s="4">
        <v>912500100538</v>
      </c>
      <c r="B756" t="s">
        <v>4455</v>
      </c>
      <c r="C756" t="s">
        <v>4458</v>
      </c>
      <c r="D756" t="s">
        <v>4448</v>
      </c>
    </row>
    <row r="757" spans="1:4">
      <c r="A757" s="4">
        <v>912500100518</v>
      </c>
      <c r="B757" t="s">
        <v>4455</v>
      </c>
      <c r="C757" t="s">
        <v>4459</v>
      </c>
      <c r="D757" t="s">
        <v>4450</v>
      </c>
    </row>
    <row r="758" spans="1:4">
      <c r="A758" s="4">
        <v>910505102039</v>
      </c>
      <c r="B758" t="s">
        <v>4455</v>
      </c>
      <c r="C758" t="s">
        <v>4460</v>
      </c>
      <c r="D758" t="s">
        <v>4445</v>
      </c>
    </row>
    <row r="759" spans="1:4">
      <c r="A759" s="4">
        <v>910505102040</v>
      </c>
      <c r="B759" t="s">
        <v>4455</v>
      </c>
      <c r="C759" t="s">
        <v>4461</v>
      </c>
      <c r="D759" t="s">
        <v>4445</v>
      </c>
    </row>
    <row r="760" spans="1:4">
      <c r="A760" s="4">
        <v>912500100539</v>
      </c>
      <c r="B760" t="s">
        <v>4455</v>
      </c>
      <c r="C760" t="s">
        <v>4462</v>
      </c>
      <c r="D760" t="s">
        <v>4448</v>
      </c>
    </row>
    <row r="761" spans="1:4">
      <c r="A761" s="4">
        <v>912500100519</v>
      </c>
      <c r="B761" t="s">
        <v>4455</v>
      </c>
      <c r="C761" t="s">
        <v>4463</v>
      </c>
      <c r="D761" t="s">
        <v>4450</v>
      </c>
    </row>
    <row r="762" spans="1:4">
      <c r="A762" s="4">
        <v>910505102071</v>
      </c>
      <c r="B762" t="s">
        <v>4455</v>
      </c>
      <c r="C762" t="s">
        <v>4464</v>
      </c>
      <c r="D762" t="s">
        <v>4445</v>
      </c>
    </row>
    <row r="763" spans="1:4">
      <c r="A763" s="4">
        <v>910505102072</v>
      </c>
      <c r="B763" t="s">
        <v>4443</v>
      </c>
      <c r="C763" t="s">
        <v>4465</v>
      </c>
      <c r="D763" t="s">
        <v>4445</v>
      </c>
    </row>
    <row r="764" spans="1:4">
      <c r="A764" s="4">
        <v>910505102073</v>
      </c>
      <c r="B764" t="s">
        <v>4466</v>
      </c>
      <c r="C764" t="s">
        <v>4467</v>
      </c>
      <c r="D764" t="s">
        <v>4445</v>
      </c>
    </row>
    <row r="765" spans="1:4">
      <c r="A765" s="4">
        <v>912500100062</v>
      </c>
      <c r="B765" t="s">
        <v>4443</v>
      </c>
      <c r="C765" t="s">
        <v>4468</v>
      </c>
      <c r="D765" t="s">
        <v>4450</v>
      </c>
    </row>
    <row r="766" spans="1:4">
      <c r="A766" s="4">
        <v>912500100530</v>
      </c>
      <c r="B766" t="s">
        <v>4466</v>
      </c>
      <c r="C766" t="s">
        <v>4469</v>
      </c>
      <c r="D766" t="s">
        <v>4450</v>
      </c>
    </row>
    <row r="767" spans="1:4">
      <c r="A767" s="4">
        <v>910505102074</v>
      </c>
      <c r="B767" t="s">
        <v>4443</v>
      </c>
      <c r="C767" t="s">
        <v>4470</v>
      </c>
      <c r="D767" t="s">
        <v>4445</v>
      </c>
    </row>
    <row r="768" spans="1:4">
      <c r="A768" s="4">
        <v>910505102075</v>
      </c>
      <c r="B768" t="s">
        <v>4466</v>
      </c>
      <c r="C768" t="s">
        <v>4471</v>
      </c>
      <c r="D768" t="s">
        <v>4445</v>
      </c>
    </row>
    <row r="769" spans="1:4">
      <c r="A769" s="4">
        <v>912500100063</v>
      </c>
      <c r="B769" t="s">
        <v>4443</v>
      </c>
      <c r="C769" t="s">
        <v>4472</v>
      </c>
      <c r="D769" t="s">
        <v>4450</v>
      </c>
    </row>
    <row r="770" spans="1:4">
      <c r="A770" s="4">
        <v>910505102077</v>
      </c>
      <c r="B770" t="s">
        <v>4455</v>
      </c>
      <c r="C770" t="s">
        <v>4473</v>
      </c>
      <c r="D770" t="s">
        <v>4445</v>
      </c>
    </row>
    <row r="771" spans="1:4">
      <c r="A771" s="4">
        <v>912500100066</v>
      </c>
      <c r="B771" t="s">
        <v>4455</v>
      </c>
      <c r="C771" t="s">
        <v>4474</v>
      </c>
      <c r="D771" t="s">
        <v>4450</v>
      </c>
    </row>
    <row r="772" spans="1:4">
      <c r="A772" s="4">
        <v>910505102078</v>
      </c>
      <c r="B772" t="s">
        <v>4455</v>
      </c>
      <c r="C772" t="s">
        <v>4475</v>
      </c>
      <c r="D772" t="s">
        <v>4445</v>
      </c>
    </row>
    <row r="773" spans="1:4">
      <c r="A773" s="4">
        <v>912500100067</v>
      </c>
      <c r="B773" t="s">
        <v>4455</v>
      </c>
      <c r="C773" t="s">
        <v>4476</v>
      </c>
      <c r="D773" t="s">
        <v>4450</v>
      </c>
    </row>
    <row r="774" spans="1:4">
      <c r="A774" s="4">
        <v>910505102079</v>
      </c>
      <c r="B774" t="s">
        <v>4477</v>
      </c>
      <c r="C774" t="s">
        <v>4478</v>
      </c>
      <c r="D774" t="s">
        <v>4445</v>
      </c>
    </row>
    <row r="775" spans="1:4">
      <c r="A775" s="4">
        <v>910505102080</v>
      </c>
      <c r="B775" t="s">
        <v>4477</v>
      </c>
      <c r="C775" t="s">
        <v>4479</v>
      </c>
      <c r="D775" t="s">
        <v>4445</v>
      </c>
    </row>
    <row r="776" spans="1:4">
      <c r="A776" s="4">
        <v>910505102081</v>
      </c>
      <c r="B776" t="s">
        <v>4477</v>
      </c>
      <c r="C776" t="s">
        <v>4480</v>
      </c>
      <c r="D776" t="s">
        <v>4445</v>
      </c>
    </row>
    <row r="777" spans="1:4">
      <c r="A777" s="4">
        <v>912500100546</v>
      </c>
      <c r="B777" t="s">
        <v>4477</v>
      </c>
      <c r="C777" t="s">
        <v>4481</v>
      </c>
      <c r="D777" t="s">
        <v>4448</v>
      </c>
    </row>
    <row r="778" spans="1:4">
      <c r="A778" s="4">
        <v>912500100522</v>
      </c>
      <c r="B778" t="s">
        <v>4477</v>
      </c>
      <c r="C778" t="s">
        <v>4482</v>
      </c>
      <c r="D778" t="s">
        <v>4450</v>
      </c>
    </row>
    <row r="779" spans="1:4">
      <c r="A779" s="4">
        <v>910505102082</v>
      </c>
      <c r="B779" t="s">
        <v>4477</v>
      </c>
      <c r="C779" t="s">
        <v>4483</v>
      </c>
      <c r="D779" t="s">
        <v>4445</v>
      </c>
    </row>
    <row r="780" spans="1:4">
      <c r="A780" s="4">
        <v>912500100547</v>
      </c>
      <c r="B780" t="s">
        <v>4477</v>
      </c>
      <c r="C780" t="s">
        <v>4484</v>
      </c>
      <c r="D780" t="s">
        <v>4448</v>
      </c>
    </row>
    <row r="781" spans="1:4">
      <c r="A781" s="4">
        <v>912500100523</v>
      </c>
      <c r="B781" t="s">
        <v>4477</v>
      </c>
      <c r="C781" t="s">
        <v>4485</v>
      </c>
      <c r="D781" t="s">
        <v>4450</v>
      </c>
    </row>
    <row r="782" spans="1:4">
      <c r="A782" s="4">
        <v>910505102085</v>
      </c>
      <c r="B782" t="s">
        <v>4477</v>
      </c>
      <c r="C782" t="s">
        <v>4486</v>
      </c>
      <c r="D782" t="s">
        <v>4445</v>
      </c>
    </row>
    <row r="783" spans="1:4">
      <c r="A783" s="4">
        <v>910505102098</v>
      </c>
      <c r="B783" t="s">
        <v>4477</v>
      </c>
      <c r="C783" t="s">
        <v>4487</v>
      </c>
      <c r="D783" t="s">
        <v>4445</v>
      </c>
    </row>
    <row r="784" spans="1:4">
      <c r="A784" s="4">
        <v>910505102099</v>
      </c>
      <c r="B784" t="s">
        <v>4477</v>
      </c>
      <c r="C784" t="s">
        <v>4488</v>
      </c>
      <c r="D784" t="s">
        <v>4445</v>
      </c>
    </row>
    <row r="785" spans="1:4">
      <c r="A785" s="4">
        <v>910505102101</v>
      </c>
      <c r="B785" t="s">
        <v>4477</v>
      </c>
      <c r="C785" t="s">
        <v>4489</v>
      </c>
      <c r="D785" t="s">
        <v>4445</v>
      </c>
    </row>
    <row r="786" spans="1:4">
      <c r="A786" s="4">
        <v>910505102102</v>
      </c>
      <c r="B786" t="s">
        <v>4477</v>
      </c>
      <c r="C786" t="s">
        <v>4490</v>
      </c>
      <c r="D786" t="s">
        <v>4445</v>
      </c>
    </row>
    <row r="787" spans="1:4">
      <c r="A787" s="4">
        <v>912500101307</v>
      </c>
      <c r="B787" t="s">
        <v>4477</v>
      </c>
      <c r="C787" t="s">
        <v>4491</v>
      </c>
      <c r="D787" t="s">
        <v>4450</v>
      </c>
    </row>
    <row r="788" spans="1:4">
      <c r="A788" s="4">
        <v>910505102103</v>
      </c>
      <c r="B788" t="s">
        <v>4492</v>
      </c>
      <c r="C788" t="s">
        <v>4493</v>
      </c>
      <c r="D788" t="s">
        <v>4445</v>
      </c>
    </row>
    <row r="789" spans="1:4">
      <c r="A789" s="4">
        <v>910505102104</v>
      </c>
      <c r="B789" t="s">
        <v>4492</v>
      </c>
      <c r="C789" t="s">
        <v>4494</v>
      </c>
      <c r="D789" t="s">
        <v>4445</v>
      </c>
    </row>
    <row r="790" spans="1:4">
      <c r="A790" s="4">
        <v>912500100550</v>
      </c>
      <c r="B790" t="s">
        <v>4492</v>
      </c>
      <c r="C790" t="s">
        <v>4495</v>
      </c>
      <c r="D790" t="s">
        <v>4448</v>
      </c>
    </row>
    <row r="791" spans="1:4">
      <c r="A791" s="4">
        <v>912500100526</v>
      </c>
      <c r="B791" t="s">
        <v>4492</v>
      </c>
      <c r="C791" t="s">
        <v>4496</v>
      </c>
      <c r="D791" t="s">
        <v>4450</v>
      </c>
    </row>
    <row r="792" spans="1:4">
      <c r="A792" s="4">
        <v>910505102087</v>
      </c>
      <c r="B792" t="s">
        <v>4492</v>
      </c>
      <c r="C792" t="s">
        <v>4497</v>
      </c>
      <c r="D792" t="s">
        <v>4445</v>
      </c>
    </row>
    <row r="793" spans="1:4">
      <c r="A793" s="4">
        <v>910505102105</v>
      </c>
      <c r="B793" t="s">
        <v>4492</v>
      </c>
      <c r="C793" t="s">
        <v>4498</v>
      </c>
      <c r="D793" t="s">
        <v>4445</v>
      </c>
    </row>
    <row r="794" spans="1:4">
      <c r="A794" s="4">
        <v>910505102106</v>
      </c>
      <c r="B794" t="s">
        <v>4492</v>
      </c>
      <c r="C794" t="s">
        <v>4499</v>
      </c>
      <c r="D794" t="s">
        <v>4445</v>
      </c>
    </row>
    <row r="795" spans="1:4">
      <c r="A795" s="4">
        <v>912500100551</v>
      </c>
      <c r="B795" t="s">
        <v>4492</v>
      </c>
      <c r="C795" t="s">
        <v>4500</v>
      </c>
      <c r="D795" t="s">
        <v>4448</v>
      </c>
    </row>
    <row r="796" spans="1:4">
      <c r="A796" s="4">
        <v>912500100527</v>
      </c>
      <c r="B796" t="s">
        <v>4492</v>
      </c>
      <c r="C796" t="s">
        <v>4501</v>
      </c>
      <c r="D796" t="s">
        <v>4450</v>
      </c>
    </row>
    <row r="797" spans="1:4">
      <c r="A797" s="4">
        <v>910505102089</v>
      </c>
      <c r="B797" t="s">
        <v>4492</v>
      </c>
      <c r="C797" t="s">
        <v>4502</v>
      </c>
      <c r="D797" t="s">
        <v>4445</v>
      </c>
    </row>
    <row r="798" spans="1:4">
      <c r="A798" s="4">
        <v>910505102107</v>
      </c>
      <c r="B798" t="s">
        <v>4492</v>
      </c>
      <c r="C798" t="s">
        <v>4503</v>
      </c>
      <c r="D798" t="s">
        <v>4445</v>
      </c>
    </row>
    <row r="799" spans="1:4">
      <c r="A799" s="4">
        <v>910505102108</v>
      </c>
      <c r="B799" t="s">
        <v>4492</v>
      </c>
      <c r="C799" t="s">
        <v>4504</v>
      </c>
      <c r="D799" t="s">
        <v>4445</v>
      </c>
    </row>
    <row r="800" spans="1:4">
      <c r="A800" s="4">
        <v>912500101314</v>
      </c>
      <c r="B800" t="s">
        <v>4492</v>
      </c>
      <c r="C800" t="s">
        <v>4505</v>
      </c>
      <c r="D800" t="s">
        <v>4450</v>
      </c>
    </row>
    <row r="801" spans="1:4">
      <c r="A801" s="4">
        <v>910505102109</v>
      </c>
      <c r="B801" t="s">
        <v>4492</v>
      </c>
      <c r="C801" t="s">
        <v>4506</v>
      </c>
      <c r="D801" t="s">
        <v>4445</v>
      </c>
    </row>
    <row r="802" spans="1:4">
      <c r="A802" s="4">
        <v>910505102110</v>
      </c>
      <c r="B802" t="s">
        <v>4492</v>
      </c>
      <c r="C802" t="s">
        <v>4507</v>
      </c>
      <c r="D802" t="s">
        <v>4445</v>
      </c>
    </row>
    <row r="803" spans="1:4">
      <c r="A803" s="4">
        <v>912500101315</v>
      </c>
      <c r="B803" t="s">
        <v>4492</v>
      </c>
      <c r="C803" t="s">
        <v>4508</v>
      </c>
      <c r="D803" t="s">
        <v>4450</v>
      </c>
    </row>
    <row r="804" spans="1:4">
      <c r="A804" s="4">
        <v>910505102111</v>
      </c>
      <c r="B804" t="s">
        <v>4477</v>
      </c>
      <c r="C804" t="s">
        <v>4509</v>
      </c>
      <c r="D804" t="s">
        <v>4445</v>
      </c>
    </row>
    <row r="805" spans="1:4">
      <c r="A805" s="4">
        <v>910505102112</v>
      </c>
      <c r="B805" t="s">
        <v>4510</v>
      </c>
      <c r="C805" t="s">
        <v>4511</v>
      </c>
      <c r="D805" t="s">
        <v>4445</v>
      </c>
    </row>
    <row r="806" spans="1:4">
      <c r="A806" s="4">
        <v>912500100070</v>
      </c>
      <c r="B806" t="s">
        <v>4477</v>
      </c>
      <c r="C806" t="s">
        <v>4512</v>
      </c>
      <c r="D806" t="s">
        <v>4450</v>
      </c>
    </row>
    <row r="807" spans="1:4">
      <c r="A807" s="4">
        <v>910505102091</v>
      </c>
      <c r="B807" t="s">
        <v>4477</v>
      </c>
      <c r="C807" t="s">
        <v>4513</v>
      </c>
      <c r="D807" t="s">
        <v>4445</v>
      </c>
    </row>
    <row r="808" spans="1:4">
      <c r="A808" s="4">
        <v>910505102113</v>
      </c>
      <c r="B808" t="s">
        <v>4477</v>
      </c>
      <c r="C808" t="s">
        <v>4514</v>
      </c>
      <c r="D808" t="s">
        <v>4445</v>
      </c>
    </row>
    <row r="809" spans="1:4">
      <c r="A809" s="4">
        <v>910505102114</v>
      </c>
      <c r="B809" t="s">
        <v>4510</v>
      </c>
      <c r="C809" t="s">
        <v>4515</v>
      </c>
      <c r="D809" t="s">
        <v>4445</v>
      </c>
    </row>
    <row r="810" spans="1:4">
      <c r="A810" s="4">
        <v>912500100071</v>
      </c>
      <c r="B810" t="s">
        <v>4477</v>
      </c>
      <c r="C810" t="s">
        <v>4516</v>
      </c>
      <c r="D810" t="s">
        <v>4450</v>
      </c>
    </row>
    <row r="811" spans="1:4">
      <c r="A811" s="4">
        <v>910505102093</v>
      </c>
      <c r="B811" t="s">
        <v>4477</v>
      </c>
      <c r="C811" t="s">
        <v>4517</v>
      </c>
      <c r="D811" t="s">
        <v>4445</v>
      </c>
    </row>
    <row r="812" spans="1:4">
      <c r="A812" s="4">
        <v>910505102115</v>
      </c>
      <c r="B812" t="s">
        <v>4477</v>
      </c>
      <c r="C812" t="s">
        <v>4518</v>
      </c>
      <c r="D812" t="s">
        <v>4445</v>
      </c>
    </row>
    <row r="813" spans="1:4">
      <c r="A813" s="4">
        <v>910505102116</v>
      </c>
      <c r="B813" t="s">
        <v>4477</v>
      </c>
      <c r="C813" t="s">
        <v>4519</v>
      </c>
      <c r="D813" t="s">
        <v>4445</v>
      </c>
    </row>
    <row r="814" spans="1:4">
      <c r="A814" s="4">
        <v>910505102118</v>
      </c>
      <c r="B814" t="s">
        <v>4492</v>
      </c>
      <c r="C814" t="s">
        <v>4520</v>
      </c>
      <c r="D814" t="s">
        <v>4445</v>
      </c>
    </row>
    <row r="815" spans="1:4">
      <c r="A815" s="4">
        <v>912500100074</v>
      </c>
      <c r="B815" t="s">
        <v>4492</v>
      </c>
      <c r="C815" t="s">
        <v>4521</v>
      </c>
      <c r="D815" t="s">
        <v>4450</v>
      </c>
    </row>
    <row r="816" spans="1:4">
      <c r="A816" s="4">
        <v>910505102119</v>
      </c>
      <c r="B816" t="s">
        <v>4492</v>
      </c>
      <c r="C816" t="s">
        <v>4522</v>
      </c>
      <c r="D816" t="s">
        <v>4445</v>
      </c>
    </row>
    <row r="817" spans="1:4">
      <c r="A817" s="4">
        <v>912500100075</v>
      </c>
      <c r="B817" t="s">
        <v>4492</v>
      </c>
      <c r="C817" t="s">
        <v>4523</v>
      </c>
      <c r="D817" t="s">
        <v>4450</v>
      </c>
    </row>
    <row r="818" spans="1:4">
      <c r="A818" s="4">
        <v>910505102120</v>
      </c>
      <c r="B818" t="s">
        <v>4492</v>
      </c>
      <c r="C818" t="s">
        <v>4524</v>
      </c>
      <c r="D818" t="s">
        <v>4445</v>
      </c>
    </row>
    <row r="819" spans="1:4">
      <c r="A819" s="4">
        <v>910505102121</v>
      </c>
      <c r="B819" t="s">
        <v>4492</v>
      </c>
      <c r="C819" t="s">
        <v>4525</v>
      </c>
      <c r="D819" t="s">
        <v>4445</v>
      </c>
    </row>
    <row r="820" spans="1:4">
      <c r="A820" s="4">
        <v>910503706523</v>
      </c>
      <c r="B820" t="s">
        <v>4526</v>
      </c>
      <c r="C820" t="s">
        <v>4527</v>
      </c>
      <c r="D820" t="s">
        <v>4528</v>
      </c>
    </row>
    <row r="821" spans="1:4">
      <c r="A821" s="4">
        <v>910503706524</v>
      </c>
      <c r="B821" t="s">
        <v>4529</v>
      </c>
      <c r="C821" t="s">
        <v>4530</v>
      </c>
      <c r="D821" t="s">
        <v>4528</v>
      </c>
    </row>
    <row r="822" spans="1:4">
      <c r="A822" s="4">
        <v>910505100901</v>
      </c>
      <c r="B822" t="s">
        <v>4531</v>
      </c>
      <c r="C822" t="s">
        <v>4532</v>
      </c>
      <c r="D822" t="s">
        <v>4533</v>
      </c>
    </row>
    <row r="823" spans="1:4">
      <c r="A823" s="4">
        <v>910505100904</v>
      </c>
      <c r="B823" t="s">
        <v>4531</v>
      </c>
      <c r="C823" t="s">
        <v>4534</v>
      </c>
      <c r="D823" t="s">
        <v>4533</v>
      </c>
    </row>
    <row r="824" spans="1:4">
      <c r="A824" s="4">
        <v>910503586401</v>
      </c>
      <c r="B824" t="s">
        <v>4535</v>
      </c>
      <c r="C824" t="s">
        <v>4536</v>
      </c>
      <c r="D824" t="s">
        <v>4528</v>
      </c>
    </row>
    <row r="825" spans="1:4">
      <c r="A825" s="4">
        <v>910503586402</v>
      </c>
      <c r="B825" t="s">
        <v>4535</v>
      </c>
      <c r="C825" t="s">
        <v>4537</v>
      </c>
      <c r="D825" t="s">
        <v>4528</v>
      </c>
    </row>
    <row r="826" spans="1:4">
      <c r="A826" s="4">
        <v>910505100902</v>
      </c>
      <c r="B826" t="s">
        <v>4538</v>
      </c>
      <c r="C826" t="s">
        <v>4539</v>
      </c>
      <c r="D826" t="s">
        <v>4540</v>
      </c>
    </row>
    <row r="827" spans="1:4">
      <c r="A827" s="4">
        <v>910505100946</v>
      </c>
      <c r="B827" t="s">
        <v>4541</v>
      </c>
      <c r="C827" t="s">
        <v>4542</v>
      </c>
      <c r="D827" t="s">
        <v>4533</v>
      </c>
    </row>
    <row r="828" spans="1:4">
      <c r="A828" s="4">
        <v>910505100946</v>
      </c>
      <c r="B828" t="s">
        <v>4541</v>
      </c>
      <c r="C828" t="s">
        <v>4542</v>
      </c>
      <c r="D828" t="s">
        <v>4533</v>
      </c>
    </row>
    <row r="829" spans="1:4">
      <c r="A829" s="4">
        <v>910505100952</v>
      </c>
      <c r="B829" t="s">
        <v>4541</v>
      </c>
      <c r="C829" t="s">
        <v>4543</v>
      </c>
      <c r="D829" t="s">
        <v>4533</v>
      </c>
    </row>
    <row r="830" spans="1:4">
      <c r="A830" s="4">
        <v>910505100952</v>
      </c>
      <c r="B830" t="s">
        <v>4541</v>
      </c>
      <c r="C830" t="s">
        <v>4543</v>
      </c>
      <c r="D830" t="s">
        <v>4533</v>
      </c>
    </row>
    <row r="831" spans="1:4">
      <c r="A831" s="4">
        <v>913703080609</v>
      </c>
      <c r="B831" t="s">
        <v>4544</v>
      </c>
      <c r="C831" t="s">
        <v>4545</v>
      </c>
      <c r="D831" t="s">
        <v>4546</v>
      </c>
    </row>
    <row r="832" spans="1:4">
      <c r="A832" s="4">
        <v>913703090109</v>
      </c>
      <c r="B832" t="s">
        <v>4547</v>
      </c>
      <c r="C832" t="s">
        <v>4548</v>
      </c>
      <c r="D832" t="s">
        <v>4549</v>
      </c>
    </row>
    <row r="833" spans="1:4">
      <c r="A833" s="4">
        <v>913703090209</v>
      </c>
      <c r="B833" t="s">
        <v>4547</v>
      </c>
      <c r="C833" t="s">
        <v>4550</v>
      </c>
      <c r="D833" t="s">
        <v>4551</v>
      </c>
    </row>
    <row r="834" spans="1:4">
      <c r="A834" s="4">
        <v>913703244309</v>
      </c>
      <c r="B834" t="s">
        <v>4552</v>
      </c>
      <c r="C834" t="s">
        <v>4553</v>
      </c>
      <c r="D834" t="s">
        <v>4554</v>
      </c>
    </row>
    <row r="835" spans="1:4">
      <c r="A835" s="4">
        <v>913703015609</v>
      </c>
      <c r="B835" t="s">
        <v>4555</v>
      </c>
      <c r="C835" t="s">
        <v>4556</v>
      </c>
      <c r="D835" t="s">
        <v>4557</v>
      </c>
    </row>
    <row r="836" spans="1:4">
      <c r="A836" s="4">
        <v>913703243109</v>
      </c>
      <c r="B836" t="s">
        <v>4558</v>
      </c>
      <c r="C836" t="s">
        <v>4559</v>
      </c>
      <c r="D836" t="s">
        <v>4560</v>
      </c>
    </row>
    <row r="837" spans="1:4">
      <c r="A837" s="4">
        <v>913703023909</v>
      </c>
      <c r="B837" t="s">
        <v>4558</v>
      </c>
      <c r="C837" t="s">
        <v>4561</v>
      </c>
      <c r="D837" t="s">
        <v>4562</v>
      </c>
    </row>
    <row r="838" spans="1:4">
      <c r="A838" s="4">
        <v>913703070409</v>
      </c>
      <c r="B838" t="s">
        <v>4563</v>
      </c>
      <c r="C838" t="s">
        <v>4564</v>
      </c>
      <c r="D838" t="s">
        <v>4565</v>
      </c>
    </row>
    <row r="839" spans="1:4">
      <c r="A839" s="4">
        <v>913703015409</v>
      </c>
      <c r="B839" t="s">
        <v>4555</v>
      </c>
      <c r="C839" t="s">
        <v>4566</v>
      </c>
      <c r="D839" t="s">
        <v>4567</v>
      </c>
    </row>
    <row r="840" spans="1:4">
      <c r="A840" s="4">
        <v>913703244209</v>
      </c>
      <c r="B840" t="s">
        <v>4552</v>
      </c>
      <c r="C840" t="s">
        <v>4568</v>
      </c>
      <c r="D840" t="s">
        <v>4569</v>
      </c>
    </row>
    <row r="841" spans="1:4">
      <c r="A841" s="4">
        <v>913703015509</v>
      </c>
      <c r="B841" t="s">
        <v>4555</v>
      </c>
      <c r="C841" t="s">
        <v>4570</v>
      </c>
      <c r="D841" t="s">
        <v>4571</v>
      </c>
    </row>
    <row r="842" spans="1:4">
      <c r="A842" s="4">
        <v>912401483242</v>
      </c>
      <c r="B842" t="s">
        <v>4572</v>
      </c>
      <c r="C842" t="s">
        <v>4573</v>
      </c>
      <c r="D842" t="s">
        <v>4574</v>
      </c>
    </row>
    <row r="843" spans="1:4">
      <c r="A843" s="4">
        <v>913700359103</v>
      </c>
      <c r="B843" t="s">
        <v>4575</v>
      </c>
      <c r="C843" t="s">
        <v>4576</v>
      </c>
      <c r="D843">
        <v>0</v>
      </c>
    </row>
    <row r="844" spans="1:4">
      <c r="A844" s="6">
        <v>913701037703</v>
      </c>
      <c r="B844" t="s">
        <v>4577</v>
      </c>
      <c r="C844" t="s">
        <v>4578</v>
      </c>
      <c r="D844">
        <v>0</v>
      </c>
    </row>
    <row r="845" spans="1:4">
      <c r="A845" s="4">
        <v>913700342404</v>
      </c>
      <c r="B845" t="s">
        <v>4579</v>
      </c>
      <c r="C845" t="s">
        <v>4580</v>
      </c>
      <c r="D845">
        <v>0</v>
      </c>
    </row>
    <row r="846" spans="1:4">
      <c r="A846" s="4">
        <v>910925867567</v>
      </c>
      <c r="B846" t="s">
        <v>4581</v>
      </c>
      <c r="C846" t="s">
        <v>4582</v>
      </c>
      <c r="D846">
        <v>0</v>
      </c>
    </row>
    <row r="847" spans="1:4">
      <c r="A847" s="4">
        <v>910925867564</v>
      </c>
      <c r="B847" t="s">
        <v>4583</v>
      </c>
      <c r="C847" t="s">
        <v>4584</v>
      </c>
      <c r="D847">
        <v>0</v>
      </c>
    </row>
    <row r="848" spans="1:4">
      <c r="A848" s="4">
        <v>910925867573</v>
      </c>
      <c r="B848" t="s">
        <v>4585</v>
      </c>
      <c r="C848" t="s">
        <v>4586</v>
      </c>
      <c r="D848">
        <v>0</v>
      </c>
    </row>
    <row r="849" spans="1:4">
      <c r="A849" s="4">
        <v>910925867562</v>
      </c>
      <c r="B849" t="s">
        <v>4587</v>
      </c>
      <c r="C849" t="s">
        <v>4588</v>
      </c>
      <c r="D849">
        <v>0</v>
      </c>
    </row>
    <row r="850" spans="1:4">
      <c r="A850" s="4">
        <v>910925867563</v>
      </c>
      <c r="B850" t="s">
        <v>4587</v>
      </c>
      <c r="C850" t="s">
        <v>4589</v>
      </c>
      <c r="D850">
        <v>0</v>
      </c>
    </row>
    <row r="851" spans="1:4">
      <c r="A851" s="4">
        <v>910925867566</v>
      </c>
      <c r="B851" t="s">
        <v>4590</v>
      </c>
      <c r="C851" t="s">
        <v>4591</v>
      </c>
      <c r="D851">
        <v>0</v>
      </c>
    </row>
    <row r="852" spans="1:4">
      <c r="A852" s="4">
        <v>910925867569</v>
      </c>
      <c r="B852" t="s">
        <v>4592</v>
      </c>
      <c r="C852" t="s">
        <v>4593</v>
      </c>
      <c r="D852">
        <v>0</v>
      </c>
    </row>
    <row r="853" spans="1:4">
      <c r="A853" s="4">
        <v>910925867568</v>
      </c>
      <c r="B853" t="s">
        <v>4594</v>
      </c>
      <c r="C853" t="s">
        <v>4595</v>
      </c>
      <c r="D853">
        <v>0</v>
      </c>
    </row>
    <row r="854" spans="1:4">
      <c r="A854" s="4">
        <v>910925867570</v>
      </c>
      <c r="B854" t="s">
        <v>4596</v>
      </c>
      <c r="C854" t="s">
        <v>4597</v>
      </c>
      <c r="D854">
        <v>0</v>
      </c>
    </row>
    <row r="855" spans="1:4">
      <c r="A855" s="4">
        <v>910925867571</v>
      </c>
      <c r="B855" t="s">
        <v>4596</v>
      </c>
      <c r="C855" t="s">
        <v>4598</v>
      </c>
      <c r="D855">
        <v>0</v>
      </c>
    </row>
    <row r="856" spans="1:4">
      <c r="A856" s="4">
        <v>910925867572</v>
      </c>
      <c r="B856" t="s">
        <v>4596</v>
      </c>
      <c r="C856" t="s">
        <v>4599</v>
      </c>
      <c r="D856">
        <v>0</v>
      </c>
    </row>
    <row r="857" spans="1:4">
      <c r="A857" s="4">
        <v>910925867515</v>
      </c>
      <c r="B857" t="s">
        <v>4600</v>
      </c>
      <c r="C857" t="s">
        <v>4601</v>
      </c>
      <c r="D857" t="s">
        <v>4602</v>
      </c>
    </row>
    <row r="858" spans="1:4">
      <c r="A858" s="4">
        <v>910925867522</v>
      </c>
      <c r="B858" t="s">
        <v>4600</v>
      </c>
      <c r="C858" t="s">
        <v>4603</v>
      </c>
      <c r="D858" t="s">
        <v>4602</v>
      </c>
    </row>
    <row r="859" spans="1:4">
      <c r="A859" s="4">
        <v>910925867523</v>
      </c>
      <c r="B859" t="s">
        <v>4600</v>
      </c>
      <c r="C859" t="s">
        <v>4604</v>
      </c>
      <c r="D859" t="s">
        <v>4602</v>
      </c>
    </row>
    <row r="860" spans="1:4">
      <c r="A860" s="4">
        <v>910925867495</v>
      </c>
      <c r="B860" t="s">
        <v>4600</v>
      </c>
      <c r="C860" t="s">
        <v>4605</v>
      </c>
      <c r="D860" t="s">
        <v>4602</v>
      </c>
    </row>
    <row r="861" spans="1:4">
      <c r="A861" s="4">
        <v>910925867524</v>
      </c>
      <c r="B861" t="s">
        <v>4600</v>
      </c>
      <c r="C861" t="s">
        <v>4606</v>
      </c>
      <c r="D861" t="s">
        <v>4602</v>
      </c>
    </row>
    <row r="862" spans="1:4">
      <c r="A862" s="4">
        <v>910925867583</v>
      </c>
      <c r="B862" t="s">
        <v>4607</v>
      </c>
      <c r="C862" t="s">
        <v>4608</v>
      </c>
      <c r="D862" t="s">
        <v>4609</v>
      </c>
    </row>
    <row r="863" spans="1:4">
      <c r="A863" s="4">
        <v>910925867526</v>
      </c>
      <c r="B863" t="s">
        <v>4610</v>
      </c>
      <c r="C863" t="s">
        <v>4611</v>
      </c>
      <c r="D863" t="s">
        <v>4602</v>
      </c>
    </row>
    <row r="864" spans="1:4">
      <c r="A864" s="4">
        <v>910925867527</v>
      </c>
      <c r="B864" t="s">
        <v>4610</v>
      </c>
      <c r="C864" t="s">
        <v>4612</v>
      </c>
      <c r="D864" t="s">
        <v>4602</v>
      </c>
    </row>
    <row r="865" spans="1:4">
      <c r="A865" s="4">
        <v>910925867528</v>
      </c>
      <c r="B865" t="s">
        <v>4610</v>
      </c>
      <c r="C865" t="s">
        <v>4613</v>
      </c>
      <c r="D865" t="s">
        <v>4602</v>
      </c>
    </row>
    <row r="866" spans="1:4">
      <c r="A866" s="4">
        <v>910925867525</v>
      </c>
      <c r="B866" t="s">
        <v>4592</v>
      </c>
      <c r="C866" t="s">
        <v>4614</v>
      </c>
      <c r="D866" t="s">
        <v>4615</v>
      </c>
    </row>
    <row r="867" spans="1:4">
      <c r="A867" s="4">
        <v>910925867529</v>
      </c>
      <c r="B867" t="s">
        <v>4610</v>
      </c>
      <c r="C867" t="s">
        <v>4616</v>
      </c>
      <c r="D867" t="s">
        <v>4602</v>
      </c>
    </row>
    <row r="868" spans="1:4">
      <c r="A868" s="4">
        <v>910925867506</v>
      </c>
      <c r="B868" t="s">
        <v>4610</v>
      </c>
      <c r="C868" t="s">
        <v>4617</v>
      </c>
      <c r="D868" t="s">
        <v>4602</v>
      </c>
    </row>
    <row r="869" spans="1:4">
      <c r="A869" s="4">
        <v>910925868239</v>
      </c>
      <c r="B869" t="s">
        <v>4592</v>
      </c>
      <c r="C869" t="s">
        <v>4618</v>
      </c>
      <c r="D869" t="s">
        <v>4615</v>
      </c>
    </row>
    <row r="870" spans="1:4">
      <c r="A870" s="4">
        <v>910925868237</v>
      </c>
      <c r="B870" t="s">
        <v>4592</v>
      </c>
      <c r="C870" t="s">
        <v>4619</v>
      </c>
      <c r="D870" t="s">
        <v>4615</v>
      </c>
    </row>
    <row r="871" spans="1:4">
      <c r="A871" s="4">
        <v>910925868235</v>
      </c>
      <c r="B871" t="s">
        <v>4610</v>
      </c>
      <c r="C871" t="s">
        <v>4620</v>
      </c>
      <c r="D871" t="s">
        <v>4602</v>
      </c>
    </row>
    <row r="872" spans="1:4">
      <c r="A872" s="4">
        <v>910925868767</v>
      </c>
      <c r="B872" t="s">
        <v>4610</v>
      </c>
      <c r="C872">
        <v>0</v>
      </c>
      <c r="D872" t="s">
        <v>4602</v>
      </c>
    </row>
    <row r="873" spans="1:4">
      <c r="A873" s="4">
        <v>910925868238</v>
      </c>
      <c r="B873" t="s">
        <v>4592</v>
      </c>
      <c r="C873" t="s">
        <v>4621</v>
      </c>
      <c r="D873" t="s">
        <v>4615</v>
      </c>
    </row>
    <row r="874" spans="1:4">
      <c r="A874" s="4">
        <v>910925868236</v>
      </c>
      <c r="B874" t="s">
        <v>4592</v>
      </c>
      <c r="C874" t="s">
        <v>4622</v>
      </c>
      <c r="D874" t="s">
        <v>4615</v>
      </c>
    </row>
    <row r="875" spans="1:4">
      <c r="A875" s="4">
        <v>910925868771</v>
      </c>
      <c r="B875" t="s">
        <v>4610</v>
      </c>
      <c r="C875">
        <v>0</v>
      </c>
      <c r="D875" t="s">
        <v>4602</v>
      </c>
    </row>
    <row r="876" spans="1:4">
      <c r="A876" s="4">
        <v>910925868234</v>
      </c>
      <c r="B876" t="s">
        <v>4610</v>
      </c>
      <c r="C876" t="s">
        <v>4623</v>
      </c>
      <c r="D876" t="s">
        <v>4602</v>
      </c>
    </row>
    <row r="877" spans="1:4">
      <c r="A877" s="4">
        <v>910925867589</v>
      </c>
      <c r="B877" t="s">
        <v>4624</v>
      </c>
      <c r="C877" t="s">
        <v>4625</v>
      </c>
      <c r="D877" t="s">
        <v>4609</v>
      </c>
    </row>
    <row r="878" spans="1:4">
      <c r="A878" s="4">
        <v>910925868242</v>
      </c>
      <c r="B878" t="s">
        <v>4592</v>
      </c>
      <c r="C878" t="s">
        <v>4626</v>
      </c>
      <c r="D878" t="s">
        <v>4615</v>
      </c>
    </row>
    <row r="879" spans="1:4">
      <c r="A879" s="4">
        <v>910925867535</v>
      </c>
      <c r="B879" t="s">
        <v>4627</v>
      </c>
      <c r="C879" t="s">
        <v>4628</v>
      </c>
      <c r="D879" t="s">
        <v>4602</v>
      </c>
    </row>
    <row r="880" spans="1:4">
      <c r="A880" s="4">
        <v>910925867530</v>
      </c>
      <c r="B880" t="s">
        <v>4627</v>
      </c>
      <c r="C880" t="s">
        <v>4629</v>
      </c>
      <c r="D880" t="s">
        <v>4602</v>
      </c>
    </row>
    <row r="881" spans="1:4">
      <c r="A881" s="4">
        <v>910925867560</v>
      </c>
      <c r="B881" t="s">
        <v>4610</v>
      </c>
      <c r="C881" t="s">
        <v>4630</v>
      </c>
      <c r="D881" t="s">
        <v>4602</v>
      </c>
    </row>
    <row r="882" spans="1:4">
      <c r="A882" s="4">
        <v>910925867536</v>
      </c>
      <c r="B882" t="s">
        <v>4610</v>
      </c>
      <c r="C882" t="s">
        <v>4631</v>
      </c>
      <c r="D882" t="s">
        <v>4602</v>
      </c>
    </row>
    <row r="883" spans="1:4">
      <c r="A883" s="4">
        <v>910925867531</v>
      </c>
      <c r="B883" t="s">
        <v>4610</v>
      </c>
      <c r="C883" t="s">
        <v>4632</v>
      </c>
      <c r="D883" t="s">
        <v>4602</v>
      </c>
    </row>
    <row r="884" spans="1:4">
      <c r="A884" s="4">
        <v>910925867509</v>
      </c>
      <c r="B884" t="s">
        <v>4610</v>
      </c>
      <c r="C884" t="s">
        <v>4633</v>
      </c>
      <c r="D884" t="s">
        <v>4602</v>
      </c>
    </row>
    <row r="885" spans="1:4">
      <c r="A885" s="4">
        <v>910925867532</v>
      </c>
      <c r="B885" t="s">
        <v>4610</v>
      </c>
      <c r="C885" t="s">
        <v>4634</v>
      </c>
      <c r="D885" t="s">
        <v>4602</v>
      </c>
    </row>
    <row r="886" spans="1:4">
      <c r="A886" s="4">
        <v>910925868775</v>
      </c>
      <c r="B886" t="s">
        <v>4592</v>
      </c>
      <c r="C886">
        <v>0</v>
      </c>
      <c r="D886" t="s">
        <v>4615</v>
      </c>
    </row>
    <row r="887" spans="1:4">
      <c r="A887" s="4">
        <v>910925868241</v>
      </c>
      <c r="B887" t="s">
        <v>4592</v>
      </c>
      <c r="C887" t="s">
        <v>4635</v>
      </c>
      <c r="D887" t="s">
        <v>4615</v>
      </c>
    </row>
    <row r="888" spans="1:4">
      <c r="A888" s="4">
        <v>910925868240</v>
      </c>
      <c r="B888" t="s">
        <v>4592</v>
      </c>
      <c r="C888" t="s">
        <v>4636</v>
      </c>
      <c r="D888" t="s">
        <v>4615</v>
      </c>
    </row>
    <row r="889" spans="1:4">
      <c r="A889" s="4">
        <v>910925868773</v>
      </c>
      <c r="B889" t="s">
        <v>4610</v>
      </c>
      <c r="C889">
        <v>0</v>
      </c>
      <c r="D889" t="s">
        <v>4602</v>
      </c>
    </row>
    <row r="890" spans="1:4">
      <c r="A890" s="4">
        <v>910925868218</v>
      </c>
      <c r="B890" t="s">
        <v>4610</v>
      </c>
      <c r="C890" t="s">
        <v>4637</v>
      </c>
      <c r="D890" t="s">
        <v>4602</v>
      </c>
    </row>
    <row r="891" spans="1:4">
      <c r="A891" s="4">
        <v>910925867537</v>
      </c>
      <c r="B891" t="s">
        <v>4610</v>
      </c>
      <c r="C891" t="s">
        <v>4638</v>
      </c>
      <c r="D891" t="s">
        <v>4602</v>
      </c>
    </row>
    <row r="892" spans="1:4">
      <c r="A892" s="4">
        <v>910925867534</v>
      </c>
      <c r="B892" t="s">
        <v>4610</v>
      </c>
      <c r="C892" t="s">
        <v>4639</v>
      </c>
      <c r="D892" t="s">
        <v>4602</v>
      </c>
    </row>
    <row r="893" spans="1:4">
      <c r="A893" s="4">
        <v>910925867538</v>
      </c>
      <c r="B893" t="s">
        <v>4610</v>
      </c>
      <c r="C893" t="s">
        <v>4640</v>
      </c>
      <c r="D893" t="s">
        <v>4602</v>
      </c>
    </row>
    <row r="894" spans="1:4">
      <c r="A894" s="4">
        <v>910925867533</v>
      </c>
      <c r="B894" t="s">
        <v>4610</v>
      </c>
      <c r="C894" t="s">
        <v>4641</v>
      </c>
      <c r="D894" t="s">
        <v>4602</v>
      </c>
    </row>
    <row r="895" spans="1:4">
      <c r="A895" s="4">
        <v>910925868205</v>
      </c>
      <c r="B895" t="s">
        <v>4610</v>
      </c>
      <c r="C895" t="s">
        <v>4642</v>
      </c>
      <c r="D895" t="s">
        <v>4602</v>
      </c>
    </row>
    <row r="896" spans="1:4">
      <c r="A896" s="4">
        <v>910925867551</v>
      </c>
      <c r="B896" t="s">
        <v>4627</v>
      </c>
      <c r="C896" t="s">
        <v>4643</v>
      </c>
      <c r="D896" t="s">
        <v>4602</v>
      </c>
    </row>
    <row r="897" spans="1:4">
      <c r="A897" s="4">
        <v>910925867552</v>
      </c>
      <c r="B897" t="s">
        <v>4610</v>
      </c>
      <c r="C897" t="s">
        <v>4644</v>
      </c>
      <c r="D897" t="s">
        <v>4602</v>
      </c>
    </row>
    <row r="898" spans="1:4">
      <c r="A898" s="4">
        <v>910925867553</v>
      </c>
      <c r="B898" t="s">
        <v>4610</v>
      </c>
      <c r="C898" t="s">
        <v>4645</v>
      </c>
      <c r="D898" t="s">
        <v>4602</v>
      </c>
    </row>
    <row r="899" spans="1:4">
      <c r="A899" s="4">
        <v>910925867540</v>
      </c>
      <c r="B899" t="s">
        <v>4610</v>
      </c>
      <c r="C899" t="s">
        <v>4646</v>
      </c>
      <c r="D899" t="s">
        <v>4602</v>
      </c>
    </row>
    <row r="900" spans="1:4">
      <c r="A900" s="4">
        <v>910925867554</v>
      </c>
      <c r="B900" t="s">
        <v>4610</v>
      </c>
      <c r="C900" t="s">
        <v>4647</v>
      </c>
      <c r="D900" t="s">
        <v>4602</v>
      </c>
    </row>
    <row r="901" spans="1:4">
      <c r="A901" s="4">
        <v>910925867541</v>
      </c>
      <c r="B901" t="s">
        <v>4610</v>
      </c>
      <c r="C901" t="s">
        <v>4648</v>
      </c>
      <c r="D901" t="s">
        <v>4602</v>
      </c>
    </row>
    <row r="902" spans="1:4">
      <c r="A902" s="4">
        <v>910925867555</v>
      </c>
      <c r="B902" t="s">
        <v>4610</v>
      </c>
      <c r="C902" t="s">
        <v>4649</v>
      </c>
      <c r="D902" t="s">
        <v>4602</v>
      </c>
    </row>
    <row r="903" spans="1:4">
      <c r="A903" s="4">
        <v>910925867542</v>
      </c>
      <c r="B903" t="s">
        <v>4610</v>
      </c>
      <c r="C903" t="s">
        <v>4650</v>
      </c>
      <c r="D903" t="s">
        <v>4602</v>
      </c>
    </row>
    <row r="904" spans="1:4">
      <c r="A904" s="4">
        <v>910925867550</v>
      </c>
      <c r="B904" t="s">
        <v>4592</v>
      </c>
      <c r="C904" t="s">
        <v>4651</v>
      </c>
      <c r="D904" t="s">
        <v>4615</v>
      </c>
    </row>
    <row r="905" spans="1:4">
      <c r="A905" s="4">
        <v>910925868758</v>
      </c>
      <c r="B905" t="s">
        <v>4610</v>
      </c>
      <c r="C905">
        <v>0</v>
      </c>
      <c r="D905" t="s">
        <v>4602</v>
      </c>
    </row>
    <row r="906" spans="1:4">
      <c r="A906" s="4">
        <v>910925868849</v>
      </c>
      <c r="B906" t="s">
        <v>4610</v>
      </c>
      <c r="C906" t="s">
        <v>4652</v>
      </c>
      <c r="D906" t="s">
        <v>4602</v>
      </c>
    </row>
    <row r="907" spans="1:4">
      <c r="A907" s="4">
        <v>910925868217</v>
      </c>
      <c r="B907" t="s">
        <v>4610</v>
      </c>
      <c r="C907" t="s">
        <v>4653</v>
      </c>
      <c r="D907" t="s">
        <v>4602</v>
      </c>
    </row>
    <row r="908" spans="1:4">
      <c r="A908" s="4">
        <v>910925867556</v>
      </c>
      <c r="B908" t="s">
        <v>4627</v>
      </c>
      <c r="C908" t="s">
        <v>4654</v>
      </c>
      <c r="D908" t="s">
        <v>4602</v>
      </c>
    </row>
    <row r="909" spans="1:4">
      <c r="A909" s="4">
        <v>910925867557</v>
      </c>
      <c r="B909" t="s">
        <v>4627</v>
      </c>
      <c r="C909" t="s">
        <v>4655</v>
      </c>
      <c r="D909" t="s">
        <v>4602</v>
      </c>
    </row>
    <row r="910" spans="1:4">
      <c r="A910" s="4">
        <v>910925868759</v>
      </c>
      <c r="B910" t="s">
        <v>4610</v>
      </c>
      <c r="C910">
        <v>0</v>
      </c>
      <c r="D910" t="s">
        <v>4602</v>
      </c>
    </row>
    <row r="911" spans="1:4">
      <c r="A911" s="4">
        <v>910925867558</v>
      </c>
      <c r="B911" t="s">
        <v>4610</v>
      </c>
      <c r="C911" t="s">
        <v>4656</v>
      </c>
      <c r="D911" t="s">
        <v>4602</v>
      </c>
    </row>
    <row r="912" spans="1:4">
      <c r="A912" s="4">
        <v>910925867543</v>
      </c>
      <c r="B912" t="s">
        <v>4610</v>
      </c>
      <c r="C912" t="s">
        <v>4657</v>
      </c>
      <c r="D912" t="s">
        <v>4602</v>
      </c>
    </row>
    <row r="913" spans="1:4">
      <c r="A913" s="4">
        <v>910925867559</v>
      </c>
      <c r="B913" t="s">
        <v>4610</v>
      </c>
      <c r="C913" t="s">
        <v>4658</v>
      </c>
      <c r="D913" t="s">
        <v>4602</v>
      </c>
    </row>
    <row r="914" spans="1:4">
      <c r="A914" s="4">
        <v>910925867544</v>
      </c>
      <c r="B914" t="s">
        <v>4610</v>
      </c>
      <c r="C914" t="s">
        <v>4659</v>
      </c>
      <c r="D914" t="s">
        <v>4602</v>
      </c>
    </row>
    <row r="915" spans="1:4">
      <c r="A915" s="4">
        <v>910925867539</v>
      </c>
      <c r="B915" t="s">
        <v>4592</v>
      </c>
      <c r="C915" t="s">
        <v>4660</v>
      </c>
      <c r="D915" t="s">
        <v>4615</v>
      </c>
    </row>
    <row r="916" spans="1:4">
      <c r="A916" s="4">
        <v>910925867545</v>
      </c>
      <c r="B916" t="s">
        <v>4610</v>
      </c>
      <c r="C916" t="s">
        <v>4661</v>
      </c>
      <c r="D916" t="s">
        <v>4602</v>
      </c>
    </row>
    <row r="917" spans="1:4">
      <c r="A917" s="4">
        <v>910925867546</v>
      </c>
      <c r="B917" t="s">
        <v>4610</v>
      </c>
      <c r="C917" t="s">
        <v>4662</v>
      </c>
      <c r="D917" t="s">
        <v>4602</v>
      </c>
    </row>
    <row r="918" spans="1:4">
      <c r="A918" s="4">
        <v>910925867547</v>
      </c>
      <c r="B918" t="s">
        <v>4610</v>
      </c>
      <c r="C918" t="s">
        <v>4663</v>
      </c>
      <c r="D918" t="s">
        <v>4602</v>
      </c>
    </row>
    <row r="919" spans="1:4">
      <c r="A919" s="4">
        <v>910925867548</v>
      </c>
      <c r="B919" t="s">
        <v>4610</v>
      </c>
      <c r="C919" t="s">
        <v>4664</v>
      </c>
      <c r="D919" t="s">
        <v>4602</v>
      </c>
    </row>
    <row r="920" spans="1:4">
      <c r="A920" s="4">
        <v>910925867549</v>
      </c>
      <c r="B920" t="s">
        <v>4610</v>
      </c>
      <c r="C920" t="s">
        <v>4665</v>
      </c>
      <c r="D920" t="s">
        <v>4602</v>
      </c>
    </row>
    <row r="921" spans="1:4">
      <c r="A921" s="4">
        <v>910925867595</v>
      </c>
      <c r="B921" t="s">
        <v>4624</v>
      </c>
      <c r="C921" t="s">
        <v>4666</v>
      </c>
      <c r="D921" t="s">
        <v>4609</v>
      </c>
    </row>
    <row r="922" spans="1:4">
      <c r="A922" s="4">
        <v>910925868233</v>
      </c>
      <c r="B922" t="s">
        <v>4610</v>
      </c>
      <c r="C922" t="s">
        <v>4667</v>
      </c>
      <c r="D922" t="s">
        <v>4602</v>
      </c>
    </row>
    <row r="923" spans="1:4">
      <c r="A923" s="4">
        <v>910925867561</v>
      </c>
      <c r="B923" t="s">
        <v>4610</v>
      </c>
      <c r="C923" t="s">
        <v>4668</v>
      </c>
      <c r="D923" t="s">
        <v>4602</v>
      </c>
    </row>
    <row r="924" spans="1:4">
      <c r="A924" s="4">
        <v>910925868765</v>
      </c>
      <c r="B924" t="s">
        <v>4610</v>
      </c>
      <c r="C924">
        <v>0</v>
      </c>
      <c r="D924" t="s">
        <v>4602</v>
      </c>
    </row>
    <row r="925" spans="1:4">
      <c r="A925" s="4">
        <v>910925868232</v>
      </c>
      <c r="B925" t="s">
        <v>4610</v>
      </c>
      <c r="C925" t="s">
        <v>4669</v>
      </c>
      <c r="D925" t="s">
        <v>4602</v>
      </c>
    </row>
    <row r="926" spans="1:4">
      <c r="A926" s="4">
        <v>910925864216</v>
      </c>
      <c r="B926" t="s">
        <v>4670</v>
      </c>
      <c r="C926" t="s">
        <v>4671</v>
      </c>
      <c r="D926">
        <v>0</v>
      </c>
    </row>
    <row r="927" spans="1:4">
      <c r="A927" s="4">
        <v>910925864238</v>
      </c>
      <c r="B927" t="s">
        <v>4672</v>
      </c>
      <c r="C927" t="s">
        <v>4673</v>
      </c>
      <c r="D927">
        <v>0</v>
      </c>
    </row>
    <row r="928" spans="1:4">
      <c r="A928" s="4">
        <v>910925864236</v>
      </c>
      <c r="B928" t="s">
        <v>4674</v>
      </c>
      <c r="C928" t="s">
        <v>4675</v>
      </c>
      <c r="D928">
        <v>0</v>
      </c>
    </row>
    <row r="929" spans="1:4">
      <c r="A929" s="4">
        <v>910925864235</v>
      </c>
      <c r="B929" t="s">
        <v>4676</v>
      </c>
      <c r="C929" t="s">
        <v>4677</v>
      </c>
      <c r="D929">
        <v>0</v>
      </c>
    </row>
    <row r="930" spans="1:4">
      <c r="A930" s="4">
        <v>910925864233</v>
      </c>
      <c r="B930" t="s">
        <v>4678</v>
      </c>
      <c r="C930" t="s">
        <v>4679</v>
      </c>
      <c r="D930">
        <v>0</v>
      </c>
    </row>
    <row r="931" spans="1:4">
      <c r="A931" s="4">
        <v>910925864249</v>
      </c>
      <c r="B931" t="s">
        <v>4680</v>
      </c>
      <c r="C931" t="s">
        <v>4681</v>
      </c>
      <c r="D931">
        <v>0</v>
      </c>
    </row>
    <row r="932" spans="1:4">
      <c r="A932" s="4">
        <v>910925864213</v>
      </c>
      <c r="B932" t="s">
        <v>4682</v>
      </c>
      <c r="C932" t="s">
        <v>4683</v>
      </c>
      <c r="D932">
        <v>0</v>
      </c>
    </row>
    <row r="933" spans="1:4">
      <c r="A933" s="4">
        <v>910925864211</v>
      </c>
      <c r="B933" t="s">
        <v>4684</v>
      </c>
      <c r="C933" t="s">
        <v>4685</v>
      </c>
      <c r="D933">
        <v>0</v>
      </c>
    </row>
    <row r="934" spans="1:4">
      <c r="A934" s="4">
        <v>910925864221</v>
      </c>
      <c r="B934" t="s">
        <v>4686</v>
      </c>
      <c r="C934" t="s">
        <v>4687</v>
      </c>
      <c r="D934">
        <v>0</v>
      </c>
    </row>
    <row r="935" spans="1:4">
      <c r="A935" s="4">
        <v>910925864232</v>
      </c>
      <c r="B935" t="s">
        <v>4688</v>
      </c>
      <c r="C935" t="s">
        <v>4689</v>
      </c>
      <c r="D935">
        <v>0</v>
      </c>
    </row>
    <row r="936" spans="1:4">
      <c r="A936" s="4">
        <v>910925864230</v>
      </c>
      <c r="B936" t="s">
        <v>4690</v>
      </c>
      <c r="C936" t="s">
        <v>4691</v>
      </c>
      <c r="D936">
        <v>0</v>
      </c>
    </row>
    <row r="937" spans="1:4">
      <c r="A937" s="4">
        <v>910925864227</v>
      </c>
      <c r="B937" t="s">
        <v>4692</v>
      </c>
      <c r="C937" t="s">
        <v>4693</v>
      </c>
      <c r="D937">
        <v>0</v>
      </c>
    </row>
    <row r="938" spans="1:4">
      <c r="A938" s="4">
        <v>910925864220</v>
      </c>
      <c r="B938" t="s">
        <v>4694</v>
      </c>
      <c r="C938" t="s">
        <v>4695</v>
      </c>
      <c r="D938">
        <v>0</v>
      </c>
    </row>
    <row r="939" spans="1:4">
      <c r="A939" s="4">
        <v>910925864218</v>
      </c>
      <c r="B939" t="s">
        <v>4696</v>
      </c>
      <c r="C939" t="s">
        <v>4697</v>
      </c>
      <c r="D939">
        <v>0</v>
      </c>
    </row>
    <row r="940" spans="1:4">
      <c r="A940" s="4">
        <v>910925864239</v>
      </c>
      <c r="B940" t="s">
        <v>4698</v>
      </c>
      <c r="C940" t="s">
        <v>4699</v>
      </c>
      <c r="D940">
        <v>0</v>
      </c>
    </row>
    <row r="941" spans="1:4">
      <c r="A941" s="4">
        <v>910925864240</v>
      </c>
      <c r="B941" t="s">
        <v>4700</v>
      </c>
      <c r="C941" t="s">
        <v>4701</v>
      </c>
      <c r="D941">
        <v>0</v>
      </c>
    </row>
    <row r="942" spans="1:4">
      <c r="A942" s="4">
        <v>910925864243</v>
      </c>
      <c r="B942" t="s">
        <v>4700</v>
      </c>
      <c r="C942" t="s">
        <v>4702</v>
      </c>
      <c r="D942">
        <v>0</v>
      </c>
    </row>
    <row r="943" spans="1:4">
      <c r="A943" s="4">
        <v>910925864248</v>
      </c>
      <c r="B943" t="s">
        <v>4703</v>
      </c>
      <c r="C943" t="s">
        <v>4704</v>
      </c>
      <c r="D943">
        <v>0</v>
      </c>
    </row>
    <row r="944" spans="1:4">
      <c r="A944" s="4">
        <v>910925864246</v>
      </c>
      <c r="B944" t="s">
        <v>4700</v>
      </c>
      <c r="C944" t="s">
        <v>4705</v>
      </c>
      <c r="D944">
        <v>0</v>
      </c>
    </row>
    <row r="945" spans="1:4">
      <c r="A945" s="4">
        <v>913700338503</v>
      </c>
      <c r="B945" t="s">
        <v>4706</v>
      </c>
      <c r="C945" t="s">
        <v>4707</v>
      </c>
      <c r="D945" t="s">
        <v>4708</v>
      </c>
    </row>
    <row r="946" spans="1:4">
      <c r="A946" s="4">
        <v>913701041403</v>
      </c>
      <c r="B946" t="s">
        <v>4709</v>
      </c>
      <c r="C946" t="s">
        <v>4710</v>
      </c>
      <c r="D946">
        <v>0</v>
      </c>
    </row>
    <row r="947" spans="1:4">
      <c r="A947" s="4">
        <v>913700327803</v>
      </c>
      <c r="B947" t="s">
        <v>4711</v>
      </c>
      <c r="C947" t="s">
        <v>4712</v>
      </c>
      <c r="D947" t="s">
        <v>4713</v>
      </c>
    </row>
    <row r="948" spans="1:4">
      <c r="A948" s="4">
        <v>913700327903</v>
      </c>
      <c r="B948" t="s">
        <v>4711</v>
      </c>
      <c r="C948" t="s">
        <v>4714</v>
      </c>
      <c r="D948" t="s">
        <v>4713</v>
      </c>
    </row>
    <row r="949" spans="1:4">
      <c r="A949" s="4">
        <v>913703433707</v>
      </c>
      <c r="B949" t="s">
        <v>4715</v>
      </c>
      <c r="C949" t="s">
        <v>4716</v>
      </c>
      <c r="D949" t="s">
        <v>4717</v>
      </c>
    </row>
    <row r="950" spans="1:4">
      <c r="A950" s="4">
        <v>913703240009</v>
      </c>
      <c r="B950" t="s">
        <v>4718</v>
      </c>
      <c r="C950" t="s">
        <v>4719</v>
      </c>
      <c r="D950" t="s">
        <v>4720</v>
      </c>
    </row>
    <row r="951" spans="1:4">
      <c r="A951" s="4">
        <v>913703013809</v>
      </c>
      <c r="B951" t="s">
        <v>4721</v>
      </c>
      <c r="C951" t="s">
        <v>4722</v>
      </c>
      <c r="D951" t="s">
        <v>4723</v>
      </c>
    </row>
    <row r="952" spans="1:4">
      <c r="A952" s="4">
        <v>913703334309</v>
      </c>
      <c r="B952" t="s">
        <v>4724</v>
      </c>
      <c r="C952" t="s">
        <v>4725</v>
      </c>
      <c r="D952" t="s">
        <v>4726</v>
      </c>
    </row>
    <row r="953" spans="1:4">
      <c r="A953" s="4">
        <v>910930009018</v>
      </c>
      <c r="B953" t="s">
        <v>4727</v>
      </c>
      <c r="C953">
        <v>0</v>
      </c>
      <c r="D953" t="s">
        <v>4728</v>
      </c>
    </row>
    <row r="954" spans="1:4">
      <c r="A954" s="4">
        <v>910930009218</v>
      </c>
      <c r="B954" t="s">
        <v>4727</v>
      </c>
      <c r="C954">
        <v>0</v>
      </c>
      <c r="D954" t="s">
        <v>4728</v>
      </c>
    </row>
    <row r="955" spans="1:4">
      <c r="A955" s="4">
        <v>910502500061</v>
      </c>
      <c r="B955" t="s">
        <v>4729</v>
      </c>
      <c r="C955">
        <v>0</v>
      </c>
      <c r="D955" t="s">
        <v>4730</v>
      </c>
    </row>
    <row r="956" spans="1:4">
      <c r="A956" s="4">
        <v>910502500058</v>
      </c>
      <c r="B956" t="s">
        <v>4729</v>
      </c>
      <c r="C956">
        <v>0</v>
      </c>
      <c r="D956" t="s">
        <v>4730</v>
      </c>
    </row>
    <row r="957" spans="1:4">
      <c r="A957" s="4">
        <v>911401508451</v>
      </c>
      <c r="B957" t="s">
        <v>4731</v>
      </c>
      <c r="C957" t="s">
        <v>4732</v>
      </c>
      <c r="D957" t="s">
        <v>4733</v>
      </c>
    </row>
    <row r="958" spans="1:4">
      <c r="A958" s="4">
        <v>911401513251</v>
      </c>
      <c r="B958" t="s">
        <v>4734</v>
      </c>
      <c r="C958" t="s">
        <v>4735</v>
      </c>
      <c r="D958" t="s">
        <v>4733</v>
      </c>
    </row>
    <row r="959" spans="1:4">
      <c r="A959" s="4">
        <v>911401513051</v>
      </c>
      <c r="B959" t="s">
        <v>4734</v>
      </c>
      <c r="C959" t="s">
        <v>4736</v>
      </c>
      <c r="D959" t="s">
        <v>4733</v>
      </c>
    </row>
    <row r="960" spans="1:4">
      <c r="A960" s="4">
        <v>911401513351</v>
      </c>
      <c r="B960" t="s">
        <v>4734</v>
      </c>
      <c r="C960" t="s">
        <v>4737</v>
      </c>
      <c r="D960" t="s">
        <v>4733</v>
      </c>
    </row>
    <row r="961" spans="1:4">
      <c r="A961" s="4">
        <v>911401511151</v>
      </c>
      <c r="B961" t="s">
        <v>4731</v>
      </c>
      <c r="C961" t="s">
        <v>4738</v>
      </c>
      <c r="D961" t="s">
        <v>4733</v>
      </c>
    </row>
    <row r="962" spans="1:4">
      <c r="A962" s="4">
        <v>911401510851</v>
      </c>
      <c r="B962" t="s">
        <v>4731</v>
      </c>
      <c r="C962" t="s">
        <v>4739</v>
      </c>
      <c r="D962" t="s">
        <v>4733</v>
      </c>
    </row>
    <row r="963" spans="1:4">
      <c r="A963" s="4">
        <v>911401510751</v>
      </c>
      <c r="B963" t="s">
        <v>4731</v>
      </c>
      <c r="C963" t="s">
        <v>4740</v>
      </c>
      <c r="D963" t="s">
        <v>4733</v>
      </c>
    </row>
    <row r="964" spans="1:4">
      <c r="A964" s="4">
        <v>911401514351</v>
      </c>
      <c r="B964" t="s">
        <v>4741</v>
      </c>
      <c r="C964" t="s">
        <v>4742</v>
      </c>
      <c r="D964" t="s">
        <v>4733</v>
      </c>
    </row>
    <row r="965" spans="1:4">
      <c r="A965" s="4">
        <v>911401841084</v>
      </c>
      <c r="B965" t="s">
        <v>4743</v>
      </c>
      <c r="C965">
        <v>0</v>
      </c>
      <c r="D965" t="s">
        <v>4744</v>
      </c>
    </row>
    <row r="966" spans="1:4">
      <c r="A966" s="4">
        <v>911401842084</v>
      </c>
      <c r="B966" t="s">
        <v>4743</v>
      </c>
      <c r="C966">
        <v>0</v>
      </c>
      <c r="D966" t="s">
        <v>4744</v>
      </c>
    </row>
    <row r="967" spans="1:4">
      <c r="A967" s="4">
        <v>911401890585</v>
      </c>
      <c r="B967" t="s">
        <v>4745</v>
      </c>
      <c r="C967" t="s">
        <v>4746</v>
      </c>
      <c r="D967" t="s">
        <v>4747</v>
      </c>
    </row>
    <row r="968" spans="1:4">
      <c r="A968" s="4">
        <v>911401860884</v>
      </c>
      <c r="B968" t="s">
        <v>4748</v>
      </c>
      <c r="C968" t="s">
        <v>4749</v>
      </c>
      <c r="D968" t="s">
        <v>4750</v>
      </c>
    </row>
    <row r="969" spans="1:4">
      <c r="A969" s="4">
        <v>911401861284</v>
      </c>
      <c r="B969" t="s">
        <v>4751</v>
      </c>
      <c r="C969">
        <v>0</v>
      </c>
      <c r="D969" t="s">
        <v>4750</v>
      </c>
    </row>
    <row r="970" spans="1:4">
      <c r="A970" s="4">
        <v>911401861384</v>
      </c>
      <c r="B970" t="s">
        <v>4751</v>
      </c>
      <c r="C970">
        <v>0</v>
      </c>
      <c r="D970" t="s">
        <v>4750</v>
      </c>
    </row>
    <row r="971" spans="1:4">
      <c r="A971" s="4">
        <v>910930031218</v>
      </c>
      <c r="B971" t="s">
        <v>4752</v>
      </c>
      <c r="C971" t="s">
        <v>4753</v>
      </c>
      <c r="D971" t="s">
        <v>4754</v>
      </c>
    </row>
    <row r="972" spans="1:4">
      <c r="A972" s="4">
        <v>911401892280</v>
      </c>
      <c r="B972" t="s">
        <v>4751</v>
      </c>
      <c r="C972" t="s">
        <v>4755</v>
      </c>
      <c r="D972" t="s">
        <v>4754</v>
      </c>
    </row>
    <row r="973" spans="1:4">
      <c r="A973" s="4">
        <v>911401892380</v>
      </c>
      <c r="B973" t="s">
        <v>4751</v>
      </c>
      <c r="C973" t="s">
        <v>4756</v>
      </c>
      <c r="D973" t="s">
        <v>4754</v>
      </c>
    </row>
    <row r="974" spans="1:4">
      <c r="A974" s="4">
        <v>911401880881</v>
      </c>
      <c r="B974" t="s">
        <v>4757</v>
      </c>
      <c r="C974" t="s">
        <v>4758</v>
      </c>
      <c r="D974" t="s">
        <v>4759</v>
      </c>
    </row>
    <row r="975" spans="1:4">
      <c r="A975" s="4">
        <v>910505101244</v>
      </c>
      <c r="B975" t="s">
        <v>4760</v>
      </c>
      <c r="C975" t="s">
        <v>4761</v>
      </c>
      <c r="D975" t="s">
        <v>4762</v>
      </c>
    </row>
    <row r="976" spans="1:4">
      <c r="A976" s="4">
        <v>911401880681</v>
      </c>
      <c r="B976" t="s">
        <v>4763</v>
      </c>
      <c r="C976" t="s">
        <v>4764</v>
      </c>
      <c r="D976" t="s">
        <v>4759</v>
      </c>
    </row>
    <row r="977" spans="1:4">
      <c r="A977" s="4">
        <v>911401880281</v>
      </c>
      <c r="B977" t="s">
        <v>4765</v>
      </c>
      <c r="C977" t="s">
        <v>4766</v>
      </c>
      <c r="D977" t="s">
        <v>4759</v>
      </c>
    </row>
    <row r="978" spans="1:4">
      <c r="A978" s="4">
        <v>911401880981</v>
      </c>
      <c r="B978" t="s">
        <v>4767</v>
      </c>
      <c r="C978" t="s">
        <v>4768</v>
      </c>
      <c r="D978" t="s">
        <v>4759</v>
      </c>
    </row>
    <row r="979" spans="1:4">
      <c r="A979" s="4">
        <v>910505101245</v>
      </c>
      <c r="B979" t="s">
        <v>4760</v>
      </c>
      <c r="C979" t="s">
        <v>4769</v>
      </c>
      <c r="D979" t="s">
        <v>4762</v>
      </c>
    </row>
    <row r="980" spans="1:4">
      <c r="A980" s="4">
        <v>911401880581</v>
      </c>
      <c r="B980" t="s">
        <v>4770</v>
      </c>
      <c r="C980" t="s">
        <v>4771</v>
      </c>
      <c r="D980" t="s">
        <v>4759</v>
      </c>
    </row>
    <row r="981" spans="1:4">
      <c r="A981" s="4">
        <v>910505101243</v>
      </c>
      <c r="B981" t="s">
        <v>4772</v>
      </c>
      <c r="C981" t="s">
        <v>4773</v>
      </c>
      <c r="D981" t="s">
        <v>4762</v>
      </c>
    </row>
    <row r="982" spans="1:4">
      <c r="A982" s="4">
        <v>911401880381</v>
      </c>
      <c r="B982" t="s">
        <v>4774</v>
      </c>
      <c r="C982" t="s">
        <v>4775</v>
      </c>
      <c r="D982" t="s">
        <v>4759</v>
      </c>
    </row>
    <row r="983" spans="1:4">
      <c r="A983" s="4">
        <v>911401880481</v>
      </c>
      <c r="B983" t="s">
        <v>4776</v>
      </c>
      <c r="C983" t="s">
        <v>4777</v>
      </c>
      <c r="D983" t="s">
        <v>4759</v>
      </c>
    </row>
    <row r="984" spans="1:4">
      <c r="A984" s="4">
        <v>910505101242</v>
      </c>
      <c r="B984" t="s">
        <v>4772</v>
      </c>
      <c r="C984" t="s">
        <v>4778</v>
      </c>
      <c r="D984" t="s">
        <v>4762</v>
      </c>
    </row>
    <row r="985" spans="1:4">
      <c r="A985" s="4">
        <v>911401896681</v>
      </c>
      <c r="B985" t="s">
        <v>4772</v>
      </c>
      <c r="C985" t="s">
        <v>4779</v>
      </c>
      <c r="D985" t="s">
        <v>4780</v>
      </c>
    </row>
    <row r="986" spans="1:4">
      <c r="A986" s="4">
        <v>911401896781</v>
      </c>
      <c r="B986" t="s">
        <v>4772</v>
      </c>
      <c r="C986" t="s">
        <v>4781</v>
      </c>
      <c r="D986" t="s">
        <v>4780</v>
      </c>
    </row>
    <row r="987" spans="1:4">
      <c r="A987" s="4">
        <v>910925867020</v>
      </c>
      <c r="B987" t="s">
        <v>4782</v>
      </c>
      <c r="C987" t="s">
        <v>4783</v>
      </c>
      <c r="D987" t="s">
        <v>4784</v>
      </c>
    </row>
    <row r="988" spans="1:4">
      <c r="A988" s="4">
        <v>910925867016</v>
      </c>
      <c r="B988" t="s">
        <v>4782</v>
      </c>
      <c r="C988" t="s">
        <v>4785</v>
      </c>
      <c r="D988" t="s">
        <v>4784</v>
      </c>
    </row>
    <row r="989" spans="1:4">
      <c r="A989" s="4">
        <v>910925866979</v>
      </c>
      <c r="B989" t="s">
        <v>4786</v>
      </c>
      <c r="C989" t="s">
        <v>4787</v>
      </c>
      <c r="D989" t="s">
        <v>4784</v>
      </c>
    </row>
    <row r="990" spans="1:4">
      <c r="A990" s="4">
        <v>910925866977</v>
      </c>
      <c r="B990" t="s">
        <v>4788</v>
      </c>
      <c r="C990" t="s">
        <v>4789</v>
      </c>
      <c r="D990" t="s">
        <v>4784</v>
      </c>
    </row>
    <row r="991" spans="1:4">
      <c r="A991" s="4">
        <v>910925867045</v>
      </c>
      <c r="B991" t="s">
        <v>4788</v>
      </c>
      <c r="C991" t="s">
        <v>4790</v>
      </c>
      <c r="D991" t="s">
        <v>4784</v>
      </c>
    </row>
    <row r="992" spans="1:4">
      <c r="A992" s="4">
        <v>910925866978</v>
      </c>
      <c r="B992" t="s">
        <v>4791</v>
      </c>
      <c r="C992" t="s">
        <v>4792</v>
      </c>
      <c r="D992" t="s">
        <v>4793</v>
      </c>
    </row>
    <row r="993" spans="1:4">
      <c r="A993" s="4">
        <v>910925866989</v>
      </c>
      <c r="B993" t="s">
        <v>4794</v>
      </c>
      <c r="C993" t="s">
        <v>4795</v>
      </c>
      <c r="D993" t="s">
        <v>4784</v>
      </c>
    </row>
    <row r="994" spans="1:4">
      <c r="A994" s="4">
        <v>910925866969</v>
      </c>
      <c r="B994" t="s">
        <v>4796</v>
      </c>
      <c r="C994" t="s">
        <v>4797</v>
      </c>
      <c r="D994" t="s">
        <v>4784</v>
      </c>
    </row>
    <row r="995" spans="1:4">
      <c r="A995" s="4">
        <v>910925866987</v>
      </c>
      <c r="B995" t="s">
        <v>4798</v>
      </c>
      <c r="C995" t="s">
        <v>4799</v>
      </c>
      <c r="D995" t="s">
        <v>4784</v>
      </c>
    </row>
    <row r="996" spans="1:4">
      <c r="A996" s="4">
        <v>910925866967</v>
      </c>
      <c r="B996" t="s">
        <v>4788</v>
      </c>
      <c r="C996" t="s">
        <v>4800</v>
      </c>
      <c r="D996" t="s">
        <v>4784</v>
      </c>
    </row>
    <row r="997" spans="1:4">
      <c r="A997" s="4">
        <v>910925866991</v>
      </c>
      <c r="B997" t="s">
        <v>4788</v>
      </c>
      <c r="C997" t="s">
        <v>4801</v>
      </c>
      <c r="D997" t="s">
        <v>4784</v>
      </c>
    </row>
    <row r="998" spans="1:4">
      <c r="A998" s="4">
        <v>910925866973</v>
      </c>
      <c r="B998" t="s">
        <v>4788</v>
      </c>
      <c r="C998" t="s">
        <v>4802</v>
      </c>
      <c r="D998" t="s">
        <v>4784</v>
      </c>
    </row>
    <row r="999" spans="1:4">
      <c r="A999" s="4">
        <v>910925867019</v>
      </c>
      <c r="B999" t="s">
        <v>4782</v>
      </c>
      <c r="C999" t="s">
        <v>4803</v>
      </c>
      <c r="D999" t="s">
        <v>4784</v>
      </c>
    </row>
    <row r="1000" spans="1:4">
      <c r="A1000" s="4">
        <v>910925867015</v>
      </c>
      <c r="B1000" t="s">
        <v>4782</v>
      </c>
      <c r="C1000" t="s">
        <v>4804</v>
      </c>
      <c r="D1000" t="s">
        <v>4784</v>
      </c>
    </row>
    <row r="1001" spans="1:4">
      <c r="A1001" s="4">
        <v>910925867046</v>
      </c>
      <c r="B1001" t="s">
        <v>4796</v>
      </c>
      <c r="C1001" t="s">
        <v>4805</v>
      </c>
      <c r="D1001" t="s">
        <v>4784</v>
      </c>
    </row>
    <row r="1002" spans="1:4">
      <c r="A1002" s="4">
        <v>910925867044</v>
      </c>
      <c r="B1002" t="s">
        <v>4788</v>
      </c>
      <c r="C1002" t="s">
        <v>4806</v>
      </c>
      <c r="D1002" t="s">
        <v>4784</v>
      </c>
    </row>
    <row r="1003" spans="1:4">
      <c r="A1003" s="4">
        <v>910925866988</v>
      </c>
      <c r="B1003" t="s">
        <v>4794</v>
      </c>
      <c r="C1003" t="s">
        <v>4807</v>
      </c>
      <c r="D1003" t="s">
        <v>4784</v>
      </c>
    </row>
    <row r="1004" spans="1:4">
      <c r="A1004" s="4">
        <v>910925866968</v>
      </c>
      <c r="B1004" t="s">
        <v>4791</v>
      </c>
      <c r="C1004" t="s">
        <v>4808</v>
      </c>
      <c r="D1004" t="s">
        <v>4784</v>
      </c>
    </row>
    <row r="1005" spans="1:4">
      <c r="A1005" s="4">
        <v>910925866986</v>
      </c>
      <c r="B1005" t="s">
        <v>4798</v>
      </c>
      <c r="C1005" t="s">
        <v>4809</v>
      </c>
      <c r="D1005" t="s">
        <v>4784</v>
      </c>
    </row>
    <row r="1006" spans="1:4">
      <c r="A1006" s="4">
        <v>910925866966</v>
      </c>
      <c r="B1006" t="s">
        <v>4794</v>
      </c>
      <c r="C1006" t="s">
        <v>4810</v>
      </c>
      <c r="D1006" t="s">
        <v>4784</v>
      </c>
    </row>
    <row r="1007" spans="1:4">
      <c r="A1007" s="4">
        <v>910925866990</v>
      </c>
      <c r="B1007" t="s">
        <v>4788</v>
      </c>
      <c r="C1007" t="s">
        <v>4811</v>
      </c>
      <c r="D1007" t="s">
        <v>4784</v>
      </c>
    </row>
    <row r="1008" spans="1:4">
      <c r="A1008" s="4">
        <v>910925866972</v>
      </c>
      <c r="B1008" t="s">
        <v>4788</v>
      </c>
      <c r="C1008" t="s">
        <v>4812</v>
      </c>
      <c r="D1008" t="s">
        <v>4784</v>
      </c>
    </row>
    <row r="1009" spans="1:4">
      <c r="A1009" s="4">
        <v>910925867022</v>
      </c>
      <c r="B1009" t="s">
        <v>4782</v>
      </c>
      <c r="C1009" t="s">
        <v>4813</v>
      </c>
      <c r="D1009" t="s">
        <v>4784</v>
      </c>
    </row>
    <row r="1010" spans="1:4">
      <c r="A1010" s="4">
        <v>910925867018</v>
      </c>
      <c r="B1010" t="s">
        <v>4782</v>
      </c>
      <c r="C1010" t="s">
        <v>4814</v>
      </c>
      <c r="D1010" t="s">
        <v>4784</v>
      </c>
    </row>
    <row r="1011" spans="1:4">
      <c r="A1011" s="4">
        <v>910925867048</v>
      </c>
      <c r="B1011" t="s">
        <v>4796</v>
      </c>
      <c r="C1011" t="s">
        <v>4815</v>
      </c>
      <c r="D1011" t="s">
        <v>4784</v>
      </c>
    </row>
    <row r="1012" spans="1:4">
      <c r="A1012" s="4">
        <v>910925867050</v>
      </c>
      <c r="B1012" t="s">
        <v>4788</v>
      </c>
      <c r="C1012" t="s">
        <v>4816</v>
      </c>
      <c r="D1012" t="s">
        <v>4784</v>
      </c>
    </row>
    <row r="1013" spans="1:4">
      <c r="A1013" s="4">
        <v>910925866999</v>
      </c>
      <c r="B1013" t="s">
        <v>4794</v>
      </c>
      <c r="C1013" t="s">
        <v>4817</v>
      </c>
      <c r="D1013" t="s">
        <v>4784</v>
      </c>
    </row>
    <row r="1014" spans="1:4">
      <c r="A1014" s="4">
        <v>910925867007</v>
      </c>
      <c r="B1014" t="s">
        <v>4798</v>
      </c>
      <c r="C1014" t="s">
        <v>4818</v>
      </c>
      <c r="D1014" t="s">
        <v>4784</v>
      </c>
    </row>
    <row r="1015" spans="1:4">
      <c r="A1015" s="4">
        <v>910925867002</v>
      </c>
      <c r="B1015" t="s">
        <v>4798</v>
      </c>
      <c r="C1015" t="s">
        <v>4819</v>
      </c>
      <c r="D1015" t="s">
        <v>4784</v>
      </c>
    </row>
    <row r="1016" spans="1:4">
      <c r="A1016" s="4">
        <v>910925867009</v>
      </c>
      <c r="B1016" t="s">
        <v>4788</v>
      </c>
      <c r="C1016" t="s">
        <v>4820</v>
      </c>
      <c r="D1016" t="s">
        <v>4784</v>
      </c>
    </row>
    <row r="1017" spans="1:4">
      <c r="A1017" s="4">
        <v>910925867004</v>
      </c>
      <c r="B1017" t="s">
        <v>4788</v>
      </c>
      <c r="C1017" t="s">
        <v>4821</v>
      </c>
      <c r="D1017" t="s">
        <v>4784</v>
      </c>
    </row>
    <row r="1018" spans="1:4">
      <c r="A1018" s="4">
        <v>910925867021</v>
      </c>
      <c r="B1018" t="s">
        <v>4782</v>
      </c>
      <c r="C1018" t="s">
        <v>4822</v>
      </c>
      <c r="D1018" t="s">
        <v>4784</v>
      </c>
    </row>
    <row r="1019" spans="1:4">
      <c r="A1019" s="4">
        <v>910925867017</v>
      </c>
      <c r="B1019" t="s">
        <v>4782</v>
      </c>
      <c r="C1019" t="s">
        <v>4823</v>
      </c>
      <c r="D1019" t="s">
        <v>4784</v>
      </c>
    </row>
    <row r="1020" spans="1:4">
      <c r="A1020" s="4">
        <v>910925867047</v>
      </c>
      <c r="B1020" t="s">
        <v>4796</v>
      </c>
      <c r="C1020" t="s">
        <v>4824</v>
      </c>
      <c r="D1020" t="s">
        <v>4784</v>
      </c>
    </row>
    <row r="1021" spans="1:4">
      <c r="A1021" s="4">
        <v>910925867049</v>
      </c>
      <c r="B1021" t="s">
        <v>4788</v>
      </c>
      <c r="C1021" t="s">
        <v>4825</v>
      </c>
      <c r="D1021" t="s">
        <v>4784</v>
      </c>
    </row>
    <row r="1022" spans="1:4">
      <c r="A1022" s="4">
        <v>910925867043</v>
      </c>
      <c r="B1022" t="s">
        <v>4794</v>
      </c>
      <c r="C1022" t="s">
        <v>4826</v>
      </c>
      <c r="D1022" t="s">
        <v>4784</v>
      </c>
    </row>
    <row r="1023" spans="1:4">
      <c r="A1023" s="4">
        <v>910925867006</v>
      </c>
      <c r="B1023" t="s">
        <v>4798</v>
      </c>
      <c r="C1023" t="s">
        <v>4827</v>
      </c>
      <c r="D1023" t="s">
        <v>4784</v>
      </c>
    </row>
    <row r="1024" spans="1:4">
      <c r="A1024" s="4">
        <v>910925867001</v>
      </c>
      <c r="B1024" t="s">
        <v>4798</v>
      </c>
      <c r="C1024" t="s">
        <v>4828</v>
      </c>
      <c r="D1024" t="s">
        <v>4784</v>
      </c>
    </row>
    <row r="1025" spans="1:4">
      <c r="A1025" s="4">
        <v>910925867008</v>
      </c>
      <c r="B1025" t="s">
        <v>4788</v>
      </c>
      <c r="C1025" t="s">
        <v>4829</v>
      </c>
      <c r="D1025" t="s">
        <v>4784</v>
      </c>
    </row>
    <row r="1026" spans="1:4">
      <c r="A1026" s="4">
        <v>910925867003</v>
      </c>
      <c r="B1026" t="s">
        <v>4788</v>
      </c>
      <c r="C1026" t="s">
        <v>4830</v>
      </c>
      <c r="D1026" t="s">
        <v>4784</v>
      </c>
    </row>
    <row r="1027" spans="1:4">
      <c r="A1027" s="4">
        <v>910505100242</v>
      </c>
      <c r="B1027" t="s">
        <v>4831</v>
      </c>
      <c r="C1027" t="s">
        <v>4832</v>
      </c>
      <c r="D1027" t="s">
        <v>4833</v>
      </c>
    </row>
    <row r="1028" spans="1:4">
      <c r="A1028" s="4">
        <v>910505100255</v>
      </c>
      <c r="B1028" t="s">
        <v>4834</v>
      </c>
      <c r="C1028" t="s">
        <v>4835</v>
      </c>
      <c r="D1028" t="s">
        <v>4833</v>
      </c>
    </row>
    <row r="1029" spans="1:4">
      <c r="A1029" s="4">
        <v>910505100241</v>
      </c>
      <c r="B1029" t="s">
        <v>4836</v>
      </c>
      <c r="C1029" t="s">
        <v>4837</v>
      </c>
      <c r="D1029" t="s">
        <v>4838</v>
      </c>
    </row>
    <row r="1030" spans="1:4">
      <c r="A1030" s="4">
        <v>910505100277</v>
      </c>
      <c r="B1030" t="s">
        <v>4839</v>
      </c>
      <c r="C1030" t="s">
        <v>4840</v>
      </c>
      <c r="D1030" t="s">
        <v>4838</v>
      </c>
    </row>
    <row r="1031" spans="1:4">
      <c r="A1031" s="4">
        <v>910505100245</v>
      </c>
      <c r="B1031" t="s">
        <v>4841</v>
      </c>
      <c r="C1031" t="s">
        <v>4842</v>
      </c>
      <c r="D1031" t="s">
        <v>4838</v>
      </c>
    </row>
    <row r="1032" spans="1:4">
      <c r="A1032" s="4">
        <v>910505100235</v>
      </c>
      <c r="B1032" t="s">
        <v>4836</v>
      </c>
      <c r="C1032" t="s">
        <v>4843</v>
      </c>
      <c r="D1032" t="s">
        <v>4838</v>
      </c>
    </row>
    <row r="1033" spans="1:4">
      <c r="A1033" s="4">
        <v>910505100252</v>
      </c>
      <c r="B1033" t="s">
        <v>4841</v>
      </c>
      <c r="C1033" t="s">
        <v>4844</v>
      </c>
      <c r="D1033" t="s">
        <v>4838</v>
      </c>
    </row>
    <row r="1034" spans="1:4">
      <c r="A1034" s="4">
        <v>910505100250</v>
      </c>
      <c r="B1034" t="s">
        <v>4841</v>
      </c>
      <c r="C1034" t="s">
        <v>4845</v>
      </c>
      <c r="D1034" t="s">
        <v>4838</v>
      </c>
    </row>
    <row r="1035" spans="1:4">
      <c r="A1035" s="4">
        <v>910505101678</v>
      </c>
      <c r="B1035" t="s">
        <v>4841</v>
      </c>
      <c r="C1035" t="s">
        <v>4846</v>
      </c>
      <c r="D1035" t="s">
        <v>4838</v>
      </c>
    </row>
    <row r="1036" spans="1:4">
      <c r="A1036" s="4">
        <v>910505103104</v>
      </c>
      <c r="B1036" t="s">
        <v>4847</v>
      </c>
      <c r="C1036" t="s">
        <v>4848</v>
      </c>
      <c r="D1036" t="s">
        <v>4849</v>
      </c>
    </row>
    <row r="1037" spans="1:4">
      <c r="A1037" s="4">
        <v>910500188415</v>
      </c>
      <c r="B1037" t="s">
        <v>4850</v>
      </c>
      <c r="C1037">
        <v>0</v>
      </c>
      <c r="D1037" t="s">
        <v>4728</v>
      </c>
    </row>
    <row r="1038" spans="1:4">
      <c r="A1038" s="4">
        <v>910930013218</v>
      </c>
      <c r="B1038" t="s">
        <v>4851</v>
      </c>
      <c r="C1038">
        <v>0</v>
      </c>
      <c r="D1038" t="s">
        <v>4728</v>
      </c>
    </row>
    <row r="1039" spans="1:4">
      <c r="A1039" s="4">
        <v>910500188815</v>
      </c>
      <c r="B1039" t="s">
        <v>4852</v>
      </c>
      <c r="C1039">
        <v>0</v>
      </c>
      <c r="D1039" t="s">
        <v>4728</v>
      </c>
    </row>
    <row r="1040" spans="1:4">
      <c r="A1040" s="4">
        <v>910500188515</v>
      </c>
      <c r="B1040" t="s">
        <v>4850</v>
      </c>
      <c r="C1040">
        <v>0</v>
      </c>
      <c r="D1040" t="s">
        <v>4728</v>
      </c>
    </row>
    <row r="1041" spans="1:4">
      <c r="A1041" s="4">
        <v>910930013318</v>
      </c>
      <c r="B1041" t="s">
        <v>4851</v>
      </c>
      <c r="C1041">
        <v>0</v>
      </c>
      <c r="D1041" t="s">
        <v>4728</v>
      </c>
    </row>
    <row r="1042" spans="1:4">
      <c r="A1042" s="4">
        <v>910500188915</v>
      </c>
      <c r="B1042" t="s">
        <v>4852</v>
      </c>
      <c r="C1042">
        <v>0</v>
      </c>
      <c r="D1042" t="s">
        <v>4728</v>
      </c>
    </row>
    <row r="1043" spans="1:4">
      <c r="A1043" s="4">
        <v>910500188615</v>
      </c>
      <c r="B1043" t="s">
        <v>4850</v>
      </c>
      <c r="C1043">
        <v>0</v>
      </c>
      <c r="D1043" t="s">
        <v>4728</v>
      </c>
    </row>
    <row r="1044" spans="1:4">
      <c r="A1044" s="4">
        <v>910930013418</v>
      </c>
      <c r="B1044" t="s">
        <v>4851</v>
      </c>
      <c r="C1044">
        <v>0</v>
      </c>
      <c r="D1044" t="s">
        <v>4728</v>
      </c>
    </row>
    <row r="1045" spans="1:4">
      <c r="A1045" s="4">
        <v>910500189015</v>
      </c>
      <c r="B1045" t="s">
        <v>4852</v>
      </c>
      <c r="C1045">
        <v>0</v>
      </c>
      <c r="D1045" t="s">
        <v>4728</v>
      </c>
    </row>
    <row r="1046" spans="1:4">
      <c r="A1046" s="4">
        <v>910500188715</v>
      </c>
      <c r="B1046" t="s">
        <v>4850</v>
      </c>
      <c r="C1046">
        <v>0</v>
      </c>
      <c r="D1046" t="s">
        <v>4728</v>
      </c>
    </row>
    <row r="1047" spans="1:4">
      <c r="A1047" s="4">
        <v>910930013518</v>
      </c>
      <c r="B1047" t="s">
        <v>4851</v>
      </c>
      <c r="C1047">
        <v>0</v>
      </c>
      <c r="D1047" t="s">
        <v>4728</v>
      </c>
    </row>
    <row r="1048" spans="1:4">
      <c r="A1048" s="4">
        <v>910500189115</v>
      </c>
      <c r="B1048" t="s">
        <v>4852</v>
      </c>
      <c r="C1048">
        <v>0</v>
      </c>
      <c r="D1048" t="s">
        <v>4728</v>
      </c>
    </row>
    <row r="1049" spans="1:4">
      <c r="A1049" s="4">
        <v>910502500051</v>
      </c>
      <c r="B1049" t="s">
        <v>4851</v>
      </c>
      <c r="C1049">
        <v>0</v>
      </c>
      <c r="D1049" t="s">
        <v>4730</v>
      </c>
    </row>
    <row r="1050" spans="1:4">
      <c r="A1050" s="4">
        <v>910502500052</v>
      </c>
      <c r="B1050" t="s">
        <v>4852</v>
      </c>
      <c r="C1050">
        <v>0</v>
      </c>
      <c r="D1050" t="s">
        <v>4730</v>
      </c>
    </row>
    <row r="1051" spans="1:4">
      <c r="A1051" s="4">
        <v>910502500048</v>
      </c>
      <c r="B1051" t="s">
        <v>4851</v>
      </c>
      <c r="C1051">
        <v>0</v>
      </c>
      <c r="D1051" t="s">
        <v>4730</v>
      </c>
    </row>
    <row r="1052" spans="1:4">
      <c r="A1052" s="4">
        <v>910502500045</v>
      </c>
      <c r="B1052" t="s">
        <v>4851</v>
      </c>
      <c r="C1052">
        <v>0</v>
      </c>
      <c r="D1052" t="s">
        <v>4730</v>
      </c>
    </row>
    <row r="1053" spans="1:4">
      <c r="A1053" s="4">
        <v>910502500042</v>
      </c>
      <c r="B1053" t="s">
        <v>4851</v>
      </c>
      <c r="C1053">
        <v>0</v>
      </c>
      <c r="D1053" t="s">
        <v>4730</v>
      </c>
    </row>
    <row r="1054" spans="1:4">
      <c r="A1054" s="4">
        <v>911401898382</v>
      </c>
      <c r="B1054" t="s">
        <v>4853</v>
      </c>
      <c r="C1054">
        <v>0</v>
      </c>
      <c r="D1054" t="s">
        <v>4854</v>
      </c>
    </row>
    <row r="1055" spans="1:4">
      <c r="A1055" s="4">
        <v>911401897882</v>
      </c>
      <c r="B1055" t="s">
        <v>4853</v>
      </c>
      <c r="C1055">
        <v>0</v>
      </c>
      <c r="D1055" t="s">
        <v>4855</v>
      </c>
    </row>
    <row r="1056" spans="1:4">
      <c r="A1056" s="4">
        <v>911401897582</v>
      </c>
      <c r="B1056" t="s">
        <v>4853</v>
      </c>
      <c r="C1056">
        <v>0</v>
      </c>
      <c r="D1056" t="s">
        <v>4855</v>
      </c>
    </row>
    <row r="1057" spans="1:4">
      <c r="A1057" s="4">
        <v>911401897782</v>
      </c>
      <c r="B1057" t="s">
        <v>4853</v>
      </c>
      <c r="C1057">
        <v>0</v>
      </c>
      <c r="D1057" t="s">
        <v>4855</v>
      </c>
    </row>
    <row r="1058" spans="1:4">
      <c r="A1058" s="4">
        <v>911401898082</v>
      </c>
      <c r="B1058" t="s">
        <v>4853</v>
      </c>
      <c r="C1058">
        <v>0</v>
      </c>
      <c r="D1058" t="s">
        <v>4855</v>
      </c>
    </row>
    <row r="1059" spans="1:4">
      <c r="A1059" s="4">
        <v>911401810484</v>
      </c>
      <c r="B1059" t="s">
        <v>4853</v>
      </c>
      <c r="C1059">
        <v>0</v>
      </c>
      <c r="D1059" t="s">
        <v>4854</v>
      </c>
    </row>
    <row r="1060" spans="1:4">
      <c r="A1060" s="4">
        <v>911401810384</v>
      </c>
      <c r="B1060" t="s">
        <v>4853</v>
      </c>
      <c r="C1060">
        <v>0</v>
      </c>
      <c r="D1060" t="s">
        <v>4855</v>
      </c>
    </row>
    <row r="1061" spans="1:4">
      <c r="A1061" s="4">
        <v>910505101577</v>
      </c>
      <c r="B1061" t="s">
        <v>4856</v>
      </c>
      <c r="C1061" t="s">
        <v>4857</v>
      </c>
      <c r="D1061" t="s">
        <v>4858</v>
      </c>
    </row>
    <row r="1062" spans="1:4">
      <c r="A1062" s="4">
        <v>911401509951</v>
      </c>
      <c r="B1062" t="s">
        <v>4731</v>
      </c>
      <c r="C1062" t="s">
        <v>4859</v>
      </c>
      <c r="D1062" t="s">
        <v>4860</v>
      </c>
    </row>
    <row r="1063" spans="1:4">
      <c r="A1063" s="4">
        <v>911401519551</v>
      </c>
      <c r="B1063" t="s">
        <v>4734</v>
      </c>
      <c r="C1063" t="s">
        <v>4861</v>
      </c>
      <c r="D1063" t="s">
        <v>4860</v>
      </c>
    </row>
    <row r="1064" spans="1:4">
      <c r="A1064" s="4">
        <v>911401519451</v>
      </c>
      <c r="B1064" t="s">
        <v>4734</v>
      </c>
      <c r="C1064" t="s">
        <v>4862</v>
      </c>
      <c r="D1064" t="s">
        <v>4860</v>
      </c>
    </row>
    <row r="1065" spans="1:4">
      <c r="A1065" s="4">
        <v>911401509651</v>
      </c>
      <c r="B1065" t="s">
        <v>4731</v>
      </c>
      <c r="C1065" t="s">
        <v>4863</v>
      </c>
      <c r="D1065" t="s">
        <v>4860</v>
      </c>
    </row>
    <row r="1066" spans="1:4">
      <c r="A1066" s="4">
        <v>911401510151</v>
      </c>
      <c r="B1066" t="s">
        <v>4731</v>
      </c>
      <c r="C1066" t="s">
        <v>4864</v>
      </c>
      <c r="D1066" t="s">
        <v>4860</v>
      </c>
    </row>
    <row r="1067" spans="1:4">
      <c r="A1067" s="4">
        <v>911401882081</v>
      </c>
      <c r="B1067" t="s">
        <v>4865</v>
      </c>
      <c r="C1067" t="s">
        <v>4866</v>
      </c>
      <c r="D1067" t="s">
        <v>4867</v>
      </c>
    </row>
    <row r="1068" spans="1:4">
      <c r="A1068" s="4">
        <v>911401882281</v>
      </c>
      <c r="B1068" t="s">
        <v>4868</v>
      </c>
      <c r="C1068" t="s">
        <v>4869</v>
      </c>
      <c r="D1068" t="s">
        <v>4867</v>
      </c>
    </row>
    <row r="1069" spans="1:4">
      <c r="A1069" s="4">
        <v>911401881981</v>
      </c>
      <c r="B1069" t="s">
        <v>4870</v>
      </c>
      <c r="C1069" t="s">
        <v>4871</v>
      </c>
      <c r="D1069" t="s">
        <v>4867</v>
      </c>
    </row>
    <row r="1070" spans="1:4">
      <c r="A1070" s="4">
        <v>911401882181</v>
      </c>
      <c r="B1070" t="s">
        <v>4872</v>
      </c>
      <c r="C1070" t="s">
        <v>4873</v>
      </c>
      <c r="D1070" t="s">
        <v>4867</v>
      </c>
    </row>
    <row r="1071" spans="1:4">
      <c r="A1071" s="4">
        <v>910505101247</v>
      </c>
      <c r="B1071" t="s">
        <v>4874</v>
      </c>
      <c r="C1071" t="s">
        <v>4875</v>
      </c>
      <c r="D1071" t="s">
        <v>4876</v>
      </c>
    </row>
    <row r="1072" spans="1:4">
      <c r="A1072" s="4">
        <v>911401882681</v>
      </c>
      <c r="B1072" t="s">
        <v>4877</v>
      </c>
      <c r="C1072" t="s">
        <v>4878</v>
      </c>
      <c r="D1072" t="s">
        <v>4867</v>
      </c>
    </row>
    <row r="1073" spans="1:4">
      <c r="A1073" s="4">
        <v>910505101248</v>
      </c>
      <c r="B1073" t="s">
        <v>4879</v>
      </c>
      <c r="C1073" t="s">
        <v>4880</v>
      </c>
      <c r="D1073" t="s">
        <v>4876</v>
      </c>
    </row>
    <row r="1074" spans="1:4">
      <c r="A1074" s="4">
        <v>911401881781</v>
      </c>
      <c r="B1074" t="s">
        <v>4881</v>
      </c>
      <c r="C1074" t="s">
        <v>4882</v>
      </c>
      <c r="D1074" t="s">
        <v>4867</v>
      </c>
    </row>
    <row r="1075" spans="1:4">
      <c r="A1075" s="4">
        <v>911401882381</v>
      </c>
      <c r="B1075" t="s">
        <v>4883</v>
      </c>
      <c r="C1075" t="s">
        <v>4884</v>
      </c>
      <c r="D1075" t="s">
        <v>4867</v>
      </c>
    </row>
    <row r="1076" spans="1:4">
      <c r="A1076" s="4">
        <v>911401882481</v>
      </c>
      <c r="B1076" t="s">
        <v>4885</v>
      </c>
      <c r="C1076" t="s">
        <v>4886</v>
      </c>
      <c r="D1076" t="s">
        <v>4867</v>
      </c>
    </row>
    <row r="1077" spans="1:4">
      <c r="A1077" s="4">
        <v>910505101246</v>
      </c>
      <c r="B1077" t="s">
        <v>4874</v>
      </c>
      <c r="C1077" t="s">
        <v>4887</v>
      </c>
      <c r="D1077" t="s">
        <v>4876</v>
      </c>
    </row>
    <row r="1078" spans="1:4">
      <c r="A1078" s="4">
        <v>910505101249</v>
      </c>
      <c r="B1078" t="s">
        <v>4879</v>
      </c>
      <c r="C1078" t="s">
        <v>4888</v>
      </c>
      <c r="D1078" t="s">
        <v>4876</v>
      </c>
    </row>
    <row r="1079" spans="1:4">
      <c r="A1079" s="4">
        <v>911401897081</v>
      </c>
      <c r="B1079" t="s">
        <v>4879</v>
      </c>
      <c r="C1079" t="s">
        <v>4889</v>
      </c>
      <c r="D1079" t="s">
        <v>4890</v>
      </c>
    </row>
    <row r="1080" spans="1:4">
      <c r="A1080" s="4">
        <v>911401896981</v>
      </c>
      <c r="B1080" t="s">
        <v>4874</v>
      </c>
      <c r="C1080" t="s">
        <v>4891</v>
      </c>
      <c r="D1080" t="s">
        <v>4890</v>
      </c>
    </row>
    <row r="1081" spans="1:4">
      <c r="A1081" s="4">
        <v>911401897181</v>
      </c>
      <c r="B1081" t="s">
        <v>4879</v>
      </c>
      <c r="C1081" t="s">
        <v>4892</v>
      </c>
      <c r="D1081" t="s">
        <v>4890</v>
      </c>
    </row>
    <row r="1082" spans="1:4">
      <c r="A1082" s="4">
        <v>911401509131</v>
      </c>
      <c r="B1082" t="s">
        <v>4893</v>
      </c>
      <c r="C1082" t="s">
        <v>4894</v>
      </c>
      <c r="D1082" t="s">
        <v>4895</v>
      </c>
    </row>
    <row r="1083" spans="1:4">
      <c r="A1083" s="4">
        <v>911401847199</v>
      </c>
      <c r="B1083" t="s">
        <v>4893</v>
      </c>
      <c r="C1083" t="s">
        <v>4896</v>
      </c>
      <c r="D1083" t="s">
        <v>4897</v>
      </c>
    </row>
    <row r="1084" spans="1:4">
      <c r="A1084" s="4">
        <v>911401847299</v>
      </c>
      <c r="B1084" t="s">
        <v>4893</v>
      </c>
      <c r="C1084" t="s">
        <v>4898</v>
      </c>
      <c r="D1084" t="s">
        <v>4897</v>
      </c>
    </row>
    <row r="1085" spans="1:4">
      <c r="A1085" s="4">
        <v>911401847499</v>
      </c>
      <c r="B1085" t="s">
        <v>4893</v>
      </c>
      <c r="C1085" t="s">
        <v>4899</v>
      </c>
      <c r="D1085" t="s">
        <v>4897</v>
      </c>
    </row>
    <row r="1086" spans="1:4">
      <c r="A1086" s="4">
        <v>911401847599</v>
      </c>
      <c r="B1086" t="s">
        <v>4893</v>
      </c>
      <c r="C1086" t="s">
        <v>4900</v>
      </c>
      <c r="D1086" t="s">
        <v>4897</v>
      </c>
    </row>
    <row r="1087" spans="1:4">
      <c r="A1087" s="4">
        <v>911401848599</v>
      </c>
      <c r="B1087" t="s">
        <v>4893</v>
      </c>
      <c r="C1087" t="s">
        <v>4901</v>
      </c>
      <c r="D1087" t="s">
        <v>4897</v>
      </c>
    </row>
    <row r="1088" spans="1:4">
      <c r="A1088" s="4">
        <v>911401848399</v>
      </c>
      <c r="B1088" t="s">
        <v>4893</v>
      </c>
      <c r="C1088" t="s">
        <v>4902</v>
      </c>
      <c r="D1088" t="s">
        <v>4897</v>
      </c>
    </row>
    <row r="1089" spans="1:4">
      <c r="A1089" s="4">
        <v>911401848699</v>
      </c>
      <c r="B1089" t="s">
        <v>4893</v>
      </c>
      <c r="C1089" t="s">
        <v>4903</v>
      </c>
      <c r="D1089" t="s">
        <v>4897</v>
      </c>
    </row>
    <row r="1090" spans="1:4">
      <c r="A1090" s="4">
        <v>911401847999</v>
      </c>
      <c r="B1090" t="s">
        <v>4893</v>
      </c>
      <c r="C1090" t="s">
        <v>4904</v>
      </c>
      <c r="D1090" t="s">
        <v>4897</v>
      </c>
    </row>
    <row r="1091" spans="1:4">
      <c r="A1091" s="4">
        <v>911401848899</v>
      </c>
      <c r="B1091" t="s">
        <v>4893</v>
      </c>
      <c r="C1091" t="s">
        <v>4905</v>
      </c>
      <c r="D1091" t="s">
        <v>4897</v>
      </c>
    </row>
    <row r="1092" spans="1:4">
      <c r="A1092" s="4">
        <v>911401847799</v>
      </c>
      <c r="B1092" t="s">
        <v>4893</v>
      </c>
      <c r="C1092" t="s">
        <v>4906</v>
      </c>
      <c r="D1092" t="s">
        <v>4897</v>
      </c>
    </row>
    <row r="1093" spans="1:4">
      <c r="A1093" s="4">
        <v>910925868372</v>
      </c>
      <c r="B1093" t="s">
        <v>4907</v>
      </c>
      <c r="C1093" t="s">
        <v>4908</v>
      </c>
      <c r="D1093" t="s">
        <v>4909</v>
      </c>
    </row>
    <row r="1094" spans="1:4">
      <c r="A1094" s="4">
        <v>910925868373</v>
      </c>
      <c r="B1094" t="s">
        <v>4910</v>
      </c>
      <c r="C1094" t="s">
        <v>4911</v>
      </c>
      <c r="D1094" t="s">
        <v>4909</v>
      </c>
    </row>
    <row r="1095" spans="1:4">
      <c r="A1095" s="4">
        <v>910925868368</v>
      </c>
      <c r="B1095" t="s">
        <v>4907</v>
      </c>
      <c r="C1095" t="s">
        <v>4912</v>
      </c>
      <c r="D1095" t="s">
        <v>4909</v>
      </c>
    </row>
    <row r="1096" spans="1:4">
      <c r="A1096" s="4">
        <v>910925868369</v>
      </c>
      <c r="B1096" t="s">
        <v>4910</v>
      </c>
      <c r="C1096" t="s">
        <v>4913</v>
      </c>
      <c r="D1096" t="s">
        <v>4909</v>
      </c>
    </row>
    <row r="1097" spans="1:4">
      <c r="A1097" s="4">
        <v>910925868356</v>
      </c>
      <c r="B1097" t="s">
        <v>4907</v>
      </c>
      <c r="C1097" t="s">
        <v>4914</v>
      </c>
      <c r="D1097" t="s">
        <v>4909</v>
      </c>
    </row>
    <row r="1098" spans="1:4">
      <c r="A1098" s="4">
        <v>910925868358</v>
      </c>
      <c r="B1098" t="s">
        <v>4915</v>
      </c>
      <c r="C1098" t="s">
        <v>4916</v>
      </c>
      <c r="D1098" t="s">
        <v>4909</v>
      </c>
    </row>
    <row r="1099" spans="1:4">
      <c r="A1099" s="4">
        <v>910925868357</v>
      </c>
      <c r="B1099" t="s">
        <v>4910</v>
      </c>
      <c r="C1099" t="s">
        <v>4917</v>
      </c>
      <c r="D1099" t="s">
        <v>4909</v>
      </c>
    </row>
    <row r="1100" spans="1:4">
      <c r="A1100" s="4">
        <v>910925868303</v>
      </c>
      <c r="B1100" t="s">
        <v>4907</v>
      </c>
      <c r="C1100" t="s">
        <v>4918</v>
      </c>
      <c r="D1100" t="s">
        <v>4909</v>
      </c>
    </row>
    <row r="1101" spans="1:4">
      <c r="A1101" s="4">
        <v>910925868352</v>
      </c>
      <c r="B1101" t="s">
        <v>4915</v>
      </c>
      <c r="C1101" t="s">
        <v>4919</v>
      </c>
      <c r="D1101" t="s">
        <v>4909</v>
      </c>
    </row>
    <row r="1102" spans="1:4">
      <c r="A1102" s="4">
        <v>910925868351</v>
      </c>
      <c r="B1102" t="s">
        <v>4910</v>
      </c>
      <c r="C1102" t="s">
        <v>4920</v>
      </c>
      <c r="D1102" t="s">
        <v>4909</v>
      </c>
    </row>
    <row r="1103" spans="1:4">
      <c r="A1103" s="4">
        <v>910925868362</v>
      </c>
      <c r="B1103" t="s">
        <v>4921</v>
      </c>
      <c r="C1103" t="s">
        <v>4922</v>
      </c>
      <c r="D1103" t="s">
        <v>4909</v>
      </c>
    </row>
    <row r="1104" spans="1:4">
      <c r="A1104" s="4">
        <v>910925868364</v>
      </c>
      <c r="B1104" t="s">
        <v>4921</v>
      </c>
      <c r="C1104" t="s">
        <v>4923</v>
      </c>
      <c r="D1104" t="s">
        <v>4909</v>
      </c>
    </row>
    <row r="1105" spans="1:4">
      <c r="A1105" s="4">
        <v>910925868363</v>
      </c>
      <c r="B1105" t="s">
        <v>4921</v>
      </c>
      <c r="C1105" t="s">
        <v>4924</v>
      </c>
      <c r="D1105" t="s">
        <v>4909</v>
      </c>
    </row>
    <row r="1106" spans="1:4">
      <c r="A1106" s="4">
        <v>910925868382</v>
      </c>
      <c r="B1106" t="s">
        <v>4925</v>
      </c>
      <c r="C1106" t="s">
        <v>4926</v>
      </c>
      <c r="D1106" t="s">
        <v>4909</v>
      </c>
    </row>
    <row r="1107" spans="1:4">
      <c r="A1107" s="4">
        <v>910925868384</v>
      </c>
      <c r="B1107" t="s">
        <v>4927</v>
      </c>
      <c r="C1107" t="s">
        <v>4928</v>
      </c>
      <c r="D1107" t="s">
        <v>4909</v>
      </c>
    </row>
    <row r="1108" spans="1:4">
      <c r="A1108" s="4">
        <v>910925868383</v>
      </c>
      <c r="B1108" t="s">
        <v>4929</v>
      </c>
      <c r="C1108" t="s">
        <v>4930</v>
      </c>
      <c r="D1108" t="s">
        <v>4909</v>
      </c>
    </row>
    <row r="1109" spans="1:4">
      <c r="A1109" s="4">
        <v>910925868376</v>
      </c>
      <c r="B1109" t="s">
        <v>4925</v>
      </c>
      <c r="C1109" t="s">
        <v>4931</v>
      </c>
      <c r="D1109" t="s">
        <v>4909</v>
      </c>
    </row>
    <row r="1110" spans="1:4">
      <c r="A1110" s="4">
        <v>910925868378</v>
      </c>
      <c r="B1110" t="s">
        <v>4927</v>
      </c>
      <c r="C1110" t="s">
        <v>4932</v>
      </c>
      <c r="D1110" t="s">
        <v>4909</v>
      </c>
    </row>
    <row r="1111" spans="1:4">
      <c r="A1111" s="4">
        <v>910925868377</v>
      </c>
      <c r="B1111" t="s">
        <v>4929</v>
      </c>
      <c r="C1111" t="s">
        <v>4933</v>
      </c>
      <c r="D1111" t="s">
        <v>4909</v>
      </c>
    </row>
    <row r="1112" spans="1:4">
      <c r="A1112" s="4">
        <v>910925868374</v>
      </c>
      <c r="B1112" t="s">
        <v>4907</v>
      </c>
      <c r="C1112" t="s">
        <v>4934</v>
      </c>
      <c r="D1112" t="s">
        <v>4909</v>
      </c>
    </row>
    <row r="1113" spans="1:4">
      <c r="A1113" s="4">
        <v>910925868375</v>
      </c>
      <c r="B1113" t="s">
        <v>4910</v>
      </c>
      <c r="C1113" t="s">
        <v>4935</v>
      </c>
      <c r="D1113" t="s">
        <v>4909</v>
      </c>
    </row>
    <row r="1114" spans="1:4">
      <c r="A1114" s="4">
        <v>910925868370</v>
      </c>
      <c r="B1114" t="s">
        <v>4907</v>
      </c>
      <c r="C1114" t="s">
        <v>4936</v>
      </c>
      <c r="D1114" t="s">
        <v>4909</v>
      </c>
    </row>
    <row r="1115" spans="1:4">
      <c r="A1115" s="4">
        <v>910925868371</v>
      </c>
      <c r="B1115" t="s">
        <v>4910</v>
      </c>
      <c r="C1115" t="s">
        <v>4937</v>
      </c>
      <c r="D1115" t="s">
        <v>4909</v>
      </c>
    </row>
    <row r="1116" spans="1:4">
      <c r="A1116" s="4">
        <v>910925868359</v>
      </c>
      <c r="B1116" t="s">
        <v>4907</v>
      </c>
      <c r="C1116" t="s">
        <v>4938</v>
      </c>
      <c r="D1116" t="s">
        <v>4909</v>
      </c>
    </row>
    <row r="1117" spans="1:4">
      <c r="A1117" s="4">
        <v>910925868361</v>
      </c>
      <c r="B1117" t="s">
        <v>4915</v>
      </c>
      <c r="C1117" t="s">
        <v>4939</v>
      </c>
      <c r="D1117" t="s">
        <v>4909</v>
      </c>
    </row>
    <row r="1118" spans="1:4">
      <c r="A1118" s="4">
        <v>910925868360</v>
      </c>
      <c r="B1118" t="s">
        <v>4910</v>
      </c>
      <c r="C1118" t="s">
        <v>4940</v>
      </c>
      <c r="D1118" t="s">
        <v>4909</v>
      </c>
    </row>
    <row r="1119" spans="1:4">
      <c r="A1119" s="4">
        <v>910925868353</v>
      </c>
      <c r="B1119" t="s">
        <v>4907</v>
      </c>
      <c r="C1119" t="s">
        <v>4941</v>
      </c>
      <c r="D1119" t="s">
        <v>4909</v>
      </c>
    </row>
    <row r="1120" spans="1:4">
      <c r="A1120" s="4">
        <v>910925868355</v>
      </c>
      <c r="B1120" t="s">
        <v>4915</v>
      </c>
      <c r="C1120" t="s">
        <v>4942</v>
      </c>
      <c r="D1120" t="s">
        <v>4909</v>
      </c>
    </row>
    <row r="1121" spans="1:4">
      <c r="A1121" s="4">
        <v>910925868354</v>
      </c>
      <c r="B1121" t="s">
        <v>4910</v>
      </c>
      <c r="C1121" t="s">
        <v>4943</v>
      </c>
      <c r="D1121" t="s">
        <v>4909</v>
      </c>
    </row>
    <row r="1122" spans="1:4">
      <c r="A1122" s="4">
        <v>910925868365</v>
      </c>
      <c r="B1122" t="s">
        <v>4921</v>
      </c>
      <c r="C1122" t="s">
        <v>4944</v>
      </c>
      <c r="D1122" t="s">
        <v>4909</v>
      </c>
    </row>
    <row r="1123" spans="1:4">
      <c r="A1123" s="4">
        <v>910925868367</v>
      </c>
      <c r="B1123" t="s">
        <v>4921</v>
      </c>
      <c r="C1123" t="s">
        <v>4945</v>
      </c>
      <c r="D1123" t="s">
        <v>4909</v>
      </c>
    </row>
    <row r="1124" spans="1:4">
      <c r="A1124" s="4">
        <v>910925868366</v>
      </c>
      <c r="B1124" t="s">
        <v>4921</v>
      </c>
      <c r="C1124" t="s">
        <v>4946</v>
      </c>
      <c r="D1124" t="s">
        <v>4909</v>
      </c>
    </row>
    <row r="1125" spans="1:4">
      <c r="A1125" s="4">
        <v>910925868385</v>
      </c>
      <c r="B1125" t="s">
        <v>4925</v>
      </c>
      <c r="C1125" t="s">
        <v>4947</v>
      </c>
      <c r="D1125" t="s">
        <v>4909</v>
      </c>
    </row>
    <row r="1126" spans="1:4">
      <c r="A1126" s="4">
        <v>910925868387</v>
      </c>
      <c r="B1126" t="s">
        <v>4927</v>
      </c>
      <c r="C1126" t="s">
        <v>4948</v>
      </c>
      <c r="D1126" t="s">
        <v>4909</v>
      </c>
    </row>
    <row r="1127" spans="1:4">
      <c r="A1127" s="4">
        <v>910925868386</v>
      </c>
      <c r="B1127" t="s">
        <v>4929</v>
      </c>
      <c r="C1127" t="s">
        <v>4949</v>
      </c>
      <c r="D1127" t="s">
        <v>4909</v>
      </c>
    </row>
    <row r="1128" spans="1:4">
      <c r="A1128" s="4">
        <v>910925868379</v>
      </c>
      <c r="B1128" t="s">
        <v>4925</v>
      </c>
      <c r="C1128" t="s">
        <v>4950</v>
      </c>
      <c r="D1128" t="s">
        <v>4909</v>
      </c>
    </row>
    <row r="1129" spans="1:4">
      <c r="A1129" s="4">
        <v>910925868381</v>
      </c>
      <c r="B1129" t="s">
        <v>4927</v>
      </c>
      <c r="C1129" t="s">
        <v>4951</v>
      </c>
      <c r="D1129" t="s">
        <v>4909</v>
      </c>
    </row>
    <row r="1130" spans="1:4">
      <c r="A1130" s="4">
        <v>910925868380</v>
      </c>
      <c r="B1130" t="s">
        <v>4929</v>
      </c>
      <c r="C1130" t="s">
        <v>4952</v>
      </c>
      <c r="D1130" t="s">
        <v>4909</v>
      </c>
    </row>
    <row r="1131" spans="1:4">
      <c r="A1131" s="4">
        <v>910925868388</v>
      </c>
      <c r="B1131" t="s">
        <v>4953</v>
      </c>
      <c r="C1131" t="s">
        <v>4954</v>
      </c>
      <c r="D1131" t="s">
        <v>4909</v>
      </c>
    </row>
    <row r="1132" spans="1:4">
      <c r="A1132" s="4">
        <v>910925868390</v>
      </c>
      <c r="B1132" t="s">
        <v>4955</v>
      </c>
      <c r="C1132" t="s">
        <v>4956</v>
      </c>
      <c r="D1132" t="s">
        <v>4909</v>
      </c>
    </row>
    <row r="1133" spans="1:4">
      <c r="A1133" s="4">
        <v>910925868389</v>
      </c>
      <c r="B1133" t="s">
        <v>4957</v>
      </c>
      <c r="C1133" t="s">
        <v>4958</v>
      </c>
      <c r="D1133" t="s">
        <v>4909</v>
      </c>
    </row>
    <row r="1134" spans="1:4">
      <c r="A1134" s="4">
        <v>910505103701</v>
      </c>
      <c r="B1134" t="s">
        <v>4959</v>
      </c>
      <c r="C1134" t="s">
        <v>4960</v>
      </c>
      <c r="D1134">
        <v>0</v>
      </c>
    </row>
    <row r="1135" spans="1:4">
      <c r="A1135" s="4">
        <v>910505103001</v>
      </c>
      <c r="B1135" t="s">
        <v>4961</v>
      </c>
      <c r="C1135" t="s">
        <v>4962</v>
      </c>
      <c r="D1135" t="s">
        <v>4963</v>
      </c>
    </row>
    <row r="1136" spans="1:4">
      <c r="A1136" s="4">
        <v>910925867130</v>
      </c>
      <c r="B1136" t="s">
        <v>4964</v>
      </c>
      <c r="C1136" t="s">
        <v>4965</v>
      </c>
      <c r="D1136" t="s">
        <v>4966</v>
      </c>
    </row>
    <row r="1137" spans="1:4">
      <c r="A1137" s="4">
        <v>910925868349</v>
      </c>
      <c r="B1137" t="s">
        <v>4967</v>
      </c>
      <c r="C1137" t="s">
        <v>4968</v>
      </c>
      <c r="D1137" t="s">
        <v>4909</v>
      </c>
    </row>
    <row r="1138" spans="1:4">
      <c r="A1138" s="4">
        <v>910925868350</v>
      </c>
      <c r="B1138" t="s">
        <v>4969</v>
      </c>
      <c r="C1138" t="s">
        <v>4970</v>
      </c>
      <c r="D1138" t="s">
        <v>4909</v>
      </c>
    </row>
    <row r="1139" spans="1:4">
      <c r="A1139" s="4">
        <v>910925868345</v>
      </c>
      <c r="B1139" t="s">
        <v>4971</v>
      </c>
      <c r="C1139" t="s">
        <v>4972</v>
      </c>
      <c r="D1139" t="s">
        <v>4909</v>
      </c>
    </row>
    <row r="1140" spans="1:4">
      <c r="A1140" s="4">
        <v>910925868344</v>
      </c>
      <c r="B1140" t="s">
        <v>4973</v>
      </c>
      <c r="C1140" t="s">
        <v>4974</v>
      </c>
      <c r="D1140" t="s">
        <v>4909</v>
      </c>
    </row>
    <row r="1141" spans="1:4">
      <c r="A1141" s="4">
        <v>910925868342</v>
      </c>
      <c r="B1141" t="s">
        <v>4975</v>
      </c>
      <c r="C1141" t="s">
        <v>4976</v>
      </c>
      <c r="D1141" t="s">
        <v>4909</v>
      </c>
    </row>
    <row r="1142" spans="1:4">
      <c r="A1142" s="4">
        <v>910925868343</v>
      </c>
      <c r="B1142" t="s">
        <v>4977</v>
      </c>
      <c r="C1142" t="s">
        <v>4978</v>
      </c>
      <c r="D1142" t="s">
        <v>4909</v>
      </c>
    </row>
    <row r="1143" spans="1:4">
      <c r="A1143" s="4">
        <v>910925868341</v>
      </c>
      <c r="B1143" t="s">
        <v>4979</v>
      </c>
      <c r="C1143" t="s">
        <v>4980</v>
      </c>
      <c r="D1143" t="s">
        <v>4909</v>
      </c>
    </row>
    <row r="1144" spans="1:4">
      <c r="A1144" s="4">
        <v>910925868347</v>
      </c>
      <c r="B1144" t="s">
        <v>4981</v>
      </c>
      <c r="C1144" t="s">
        <v>4982</v>
      </c>
      <c r="D1144" t="s">
        <v>4909</v>
      </c>
    </row>
    <row r="1145" spans="1:4">
      <c r="A1145" s="4">
        <v>910925868346</v>
      </c>
      <c r="B1145" t="s">
        <v>4983</v>
      </c>
      <c r="C1145" t="s">
        <v>4984</v>
      </c>
      <c r="D1145" t="s">
        <v>4909</v>
      </c>
    </row>
    <row r="1146" spans="1:4">
      <c r="A1146" s="4">
        <v>910925868348</v>
      </c>
      <c r="B1146" t="s">
        <v>4985</v>
      </c>
      <c r="C1146" t="s">
        <v>4986</v>
      </c>
      <c r="D1146" t="s">
        <v>4909</v>
      </c>
    </row>
    <row r="1147" spans="1:4">
      <c r="A1147" s="4">
        <v>910505102043</v>
      </c>
      <c r="B1147" t="s">
        <v>4987</v>
      </c>
      <c r="C1147" t="s">
        <v>4988</v>
      </c>
      <c r="D1147" t="s">
        <v>4989</v>
      </c>
    </row>
    <row r="1148" spans="1:4">
      <c r="A1148" s="4">
        <v>910505102044</v>
      </c>
      <c r="B1148" t="s">
        <v>4987</v>
      </c>
      <c r="C1148" t="s">
        <v>4990</v>
      </c>
      <c r="D1148" t="s">
        <v>4989</v>
      </c>
    </row>
    <row r="1149" spans="1:4">
      <c r="A1149" s="4">
        <v>910505102042</v>
      </c>
      <c r="B1149" t="s">
        <v>4991</v>
      </c>
      <c r="C1149" t="s">
        <v>4992</v>
      </c>
      <c r="D1149" t="s">
        <v>4989</v>
      </c>
    </row>
    <row r="1150" spans="1:4">
      <c r="A1150" s="4">
        <v>910505102051</v>
      </c>
      <c r="B1150" t="s">
        <v>4987</v>
      </c>
      <c r="C1150" t="s">
        <v>4993</v>
      </c>
      <c r="D1150" t="s">
        <v>4989</v>
      </c>
    </row>
    <row r="1151" spans="1:4">
      <c r="A1151" s="4">
        <v>910505102049</v>
      </c>
      <c r="B1151" t="s">
        <v>4991</v>
      </c>
      <c r="C1151" t="s">
        <v>4994</v>
      </c>
      <c r="D1151" t="s">
        <v>4989</v>
      </c>
    </row>
    <row r="1152" spans="1:4">
      <c r="A1152" s="4">
        <v>910505102052</v>
      </c>
      <c r="B1152" t="s">
        <v>4987</v>
      </c>
      <c r="C1152" t="s">
        <v>4995</v>
      </c>
      <c r="D1152" t="s">
        <v>4989</v>
      </c>
    </row>
    <row r="1153" spans="1:4">
      <c r="A1153" s="4">
        <v>910505102050</v>
      </c>
      <c r="B1153" t="s">
        <v>4991</v>
      </c>
      <c r="C1153" t="s">
        <v>4996</v>
      </c>
      <c r="D1153" t="s">
        <v>4989</v>
      </c>
    </row>
    <row r="1154" spans="1:4">
      <c r="A1154" s="4">
        <v>910505102047</v>
      </c>
      <c r="B1154" t="s">
        <v>4987</v>
      </c>
      <c r="C1154" t="s">
        <v>4997</v>
      </c>
      <c r="D1154" t="s">
        <v>4989</v>
      </c>
    </row>
    <row r="1155" spans="1:4">
      <c r="A1155" s="4">
        <v>910505102045</v>
      </c>
      <c r="B1155" t="s">
        <v>4991</v>
      </c>
      <c r="C1155" t="s">
        <v>4998</v>
      </c>
      <c r="D1155" t="s">
        <v>4989</v>
      </c>
    </row>
    <row r="1156" spans="1:4">
      <c r="A1156" s="4">
        <v>910505102048</v>
      </c>
      <c r="B1156" t="s">
        <v>4987</v>
      </c>
      <c r="C1156" t="s">
        <v>4999</v>
      </c>
      <c r="D1156" t="s">
        <v>4989</v>
      </c>
    </row>
    <row r="1157" spans="1:4">
      <c r="A1157" s="4">
        <v>910505102046</v>
      </c>
      <c r="B1157" t="s">
        <v>4991</v>
      </c>
      <c r="C1157" t="s">
        <v>5000</v>
      </c>
      <c r="D1157" t="s">
        <v>4989</v>
      </c>
    </row>
    <row r="1158" spans="1:4">
      <c r="A1158" s="4">
        <v>910505102055</v>
      </c>
      <c r="B1158" t="s">
        <v>4987</v>
      </c>
      <c r="C1158" t="s">
        <v>5001</v>
      </c>
      <c r="D1158" t="s">
        <v>4989</v>
      </c>
    </row>
    <row r="1159" spans="1:4">
      <c r="A1159" s="4">
        <v>910505102053</v>
      </c>
      <c r="B1159" t="s">
        <v>4991</v>
      </c>
      <c r="C1159" t="s">
        <v>5002</v>
      </c>
      <c r="D1159" t="s">
        <v>4989</v>
      </c>
    </row>
    <row r="1160" spans="1:4">
      <c r="A1160" s="4">
        <v>910505102056</v>
      </c>
      <c r="B1160" t="s">
        <v>4987</v>
      </c>
      <c r="C1160" t="s">
        <v>5003</v>
      </c>
      <c r="D1160" t="s">
        <v>4989</v>
      </c>
    </row>
    <row r="1161" spans="1:4">
      <c r="A1161" s="4">
        <v>910505102054</v>
      </c>
      <c r="B1161" t="s">
        <v>4991</v>
      </c>
      <c r="C1161" t="s">
        <v>5004</v>
      </c>
      <c r="D1161" t="s">
        <v>4989</v>
      </c>
    </row>
    <row r="1162" spans="1:4">
      <c r="A1162" s="4">
        <v>910505102517</v>
      </c>
      <c r="B1162" t="s">
        <v>5005</v>
      </c>
      <c r="C1162" t="s">
        <v>5006</v>
      </c>
      <c r="D1162" t="s">
        <v>5007</v>
      </c>
    </row>
    <row r="1163" spans="1:4">
      <c r="A1163" s="4">
        <v>910505102518</v>
      </c>
      <c r="B1163" t="s">
        <v>5008</v>
      </c>
      <c r="C1163" t="s">
        <v>5009</v>
      </c>
      <c r="D1163" t="s">
        <v>5007</v>
      </c>
    </row>
    <row r="1164" spans="1:4">
      <c r="A1164" s="4">
        <v>910505102414</v>
      </c>
      <c r="B1164" t="s">
        <v>5010</v>
      </c>
      <c r="C1164" t="s">
        <v>5011</v>
      </c>
      <c r="D1164" t="s">
        <v>5007</v>
      </c>
    </row>
    <row r="1165" spans="1:4">
      <c r="A1165" s="4">
        <v>910505102520</v>
      </c>
      <c r="B1165" t="s">
        <v>5010</v>
      </c>
      <c r="C1165" t="s">
        <v>5012</v>
      </c>
      <c r="D1165" t="s">
        <v>5007</v>
      </c>
    </row>
    <row r="1166" spans="1:4">
      <c r="A1166" s="4">
        <v>910505102521</v>
      </c>
      <c r="B1166" t="s">
        <v>5010</v>
      </c>
      <c r="C1166" t="s">
        <v>5013</v>
      </c>
      <c r="D1166" t="s">
        <v>5007</v>
      </c>
    </row>
    <row r="1167" spans="1:4">
      <c r="A1167" s="4">
        <v>910505102508</v>
      </c>
      <c r="B1167" t="s">
        <v>5005</v>
      </c>
      <c r="C1167" t="s">
        <v>5014</v>
      </c>
      <c r="D1167" t="s">
        <v>5007</v>
      </c>
    </row>
    <row r="1168" spans="1:4">
      <c r="A1168" s="4">
        <v>910505102523</v>
      </c>
      <c r="B1168" t="s">
        <v>5015</v>
      </c>
      <c r="C1168" t="s">
        <v>5016</v>
      </c>
      <c r="D1168" t="s">
        <v>5007</v>
      </c>
    </row>
    <row r="1169" spans="1:4">
      <c r="A1169" s="4">
        <v>910505102524</v>
      </c>
      <c r="B1169" t="s">
        <v>5017</v>
      </c>
      <c r="C1169" t="s">
        <v>5018</v>
      </c>
      <c r="D1169" t="s">
        <v>5007</v>
      </c>
    </row>
    <row r="1170" spans="1:4">
      <c r="A1170" s="4">
        <v>910505102525</v>
      </c>
      <c r="B1170" t="s">
        <v>5017</v>
      </c>
      <c r="C1170" t="s">
        <v>5019</v>
      </c>
      <c r="D1170" t="s">
        <v>5007</v>
      </c>
    </row>
    <row r="1171" spans="1:4">
      <c r="A1171" s="4">
        <v>910505102526</v>
      </c>
      <c r="B1171" t="s">
        <v>5015</v>
      </c>
      <c r="C1171" t="s">
        <v>5020</v>
      </c>
      <c r="D1171" t="s">
        <v>5007</v>
      </c>
    </row>
    <row r="1172" spans="1:4">
      <c r="A1172" s="4">
        <v>910505102527</v>
      </c>
      <c r="B1172" t="s">
        <v>5021</v>
      </c>
      <c r="C1172" t="s">
        <v>5022</v>
      </c>
      <c r="D1172" t="s">
        <v>5007</v>
      </c>
    </row>
    <row r="1173" spans="1:4">
      <c r="A1173" s="4">
        <v>910505102528</v>
      </c>
      <c r="B1173" t="s">
        <v>5017</v>
      </c>
      <c r="C1173" t="s">
        <v>5023</v>
      </c>
      <c r="D1173" t="s">
        <v>5007</v>
      </c>
    </row>
    <row r="1174" spans="1:4">
      <c r="A1174" s="4">
        <v>910505102529</v>
      </c>
      <c r="B1174" t="s">
        <v>5015</v>
      </c>
      <c r="C1174" t="s">
        <v>5024</v>
      </c>
      <c r="D1174" t="s">
        <v>5007</v>
      </c>
    </row>
    <row r="1175" spans="1:4">
      <c r="A1175" s="4">
        <v>910505102530</v>
      </c>
      <c r="B1175" t="s">
        <v>5015</v>
      </c>
      <c r="C1175" t="s">
        <v>5025</v>
      </c>
      <c r="D1175" t="s">
        <v>5007</v>
      </c>
    </row>
    <row r="1176" spans="1:4">
      <c r="A1176" s="4">
        <v>910505102531</v>
      </c>
      <c r="B1176" t="s">
        <v>5021</v>
      </c>
      <c r="C1176" t="s">
        <v>5026</v>
      </c>
      <c r="D1176" t="s">
        <v>5007</v>
      </c>
    </row>
    <row r="1177" spans="1:4">
      <c r="A1177" s="4">
        <v>910505102532</v>
      </c>
      <c r="B1177" t="s">
        <v>5017</v>
      </c>
      <c r="C1177" t="s">
        <v>5027</v>
      </c>
      <c r="D1177" t="s">
        <v>5007</v>
      </c>
    </row>
    <row r="1178" spans="1:4">
      <c r="A1178" s="4">
        <v>910505102534</v>
      </c>
      <c r="B1178" t="s">
        <v>5017</v>
      </c>
      <c r="C1178" t="s">
        <v>5028</v>
      </c>
      <c r="D1178" t="s">
        <v>5007</v>
      </c>
    </row>
    <row r="1179" spans="1:4">
      <c r="A1179" s="4">
        <v>910505102415</v>
      </c>
      <c r="B1179" t="s">
        <v>5015</v>
      </c>
      <c r="C1179" t="s">
        <v>5029</v>
      </c>
      <c r="D1179" t="s">
        <v>5007</v>
      </c>
    </row>
    <row r="1180" spans="1:4">
      <c r="A1180" s="4">
        <v>910505102535</v>
      </c>
      <c r="B1180" t="s">
        <v>5021</v>
      </c>
      <c r="C1180" t="s">
        <v>5030</v>
      </c>
      <c r="D1180" t="s">
        <v>5007</v>
      </c>
    </row>
    <row r="1181" spans="1:4">
      <c r="A1181" s="4">
        <v>910505102537</v>
      </c>
      <c r="B1181" t="s">
        <v>5015</v>
      </c>
      <c r="C1181" t="s">
        <v>5031</v>
      </c>
      <c r="D1181" t="s">
        <v>5007</v>
      </c>
    </row>
    <row r="1182" spans="1:4">
      <c r="A1182" s="4">
        <v>910505102538</v>
      </c>
      <c r="B1182" t="s">
        <v>5015</v>
      </c>
      <c r="C1182" t="s">
        <v>5032</v>
      </c>
      <c r="D1182" t="s">
        <v>5007</v>
      </c>
    </row>
    <row r="1183" spans="1:4">
      <c r="A1183" s="4">
        <v>910505102539</v>
      </c>
      <c r="B1183" t="s">
        <v>5017</v>
      </c>
      <c r="C1183" t="s">
        <v>5033</v>
      </c>
      <c r="D1183" t="s">
        <v>5007</v>
      </c>
    </row>
    <row r="1184" spans="1:4">
      <c r="A1184" s="4">
        <v>910500465998</v>
      </c>
      <c r="B1184" t="s">
        <v>5034</v>
      </c>
      <c r="C1184" t="s">
        <v>5035</v>
      </c>
      <c r="D1184" t="s">
        <v>5036</v>
      </c>
    </row>
    <row r="1185" spans="1:4">
      <c r="A1185" s="4">
        <v>910505100014</v>
      </c>
      <c r="B1185" t="s">
        <v>5034</v>
      </c>
      <c r="C1185" t="s">
        <v>5037</v>
      </c>
      <c r="D1185" t="s">
        <v>5036</v>
      </c>
    </row>
    <row r="1186" spans="1:4">
      <c r="A1186" s="4">
        <v>910500465860</v>
      </c>
      <c r="B1186" t="s">
        <v>5038</v>
      </c>
      <c r="C1186" t="s">
        <v>5039</v>
      </c>
      <c r="D1186" t="s">
        <v>5040</v>
      </c>
    </row>
    <row r="1187" spans="1:4">
      <c r="A1187" s="4">
        <v>910500465866</v>
      </c>
      <c r="B1187" t="s">
        <v>5041</v>
      </c>
      <c r="C1187" t="s">
        <v>5042</v>
      </c>
      <c r="D1187" t="s">
        <v>5040</v>
      </c>
    </row>
    <row r="1188" spans="1:4">
      <c r="A1188" s="4">
        <v>910500465867</v>
      </c>
      <c r="B1188" t="s">
        <v>5041</v>
      </c>
      <c r="C1188" t="s">
        <v>5043</v>
      </c>
      <c r="D1188" t="s">
        <v>5040</v>
      </c>
    </row>
    <row r="1189" spans="1:4">
      <c r="A1189" s="4">
        <v>910500465870</v>
      </c>
      <c r="B1189" t="s">
        <v>5041</v>
      </c>
      <c r="C1189" t="s">
        <v>5044</v>
      </c>
      <c r="D1189" t="s">
        <v>5040</v>
      </c>
    </row>
    <row r="1190" spans="1:4">
      <c r="A1190" s="4">
        <v>910500465871</v>
      </c>
      <c r="B1190" t="s">
        <v>5041</v>
      </c>
      <c r="C1190" t="s">
        <v>5045</v>
      </c>
      <c r="D1190" t="s">
        <v>5040</v>
      </c>
    </row>
    <row r="1191" spans="1:4">
      <c r="A1191" s="4">
        <v>910500465873</v>
      </c>
      <c r="B1191" t="s">
        <v>5041</v>
      </c>
      <c r="C1191" t="s">
        <v>5046</v>
      </c>
      <c r="D1191" t="s">
        <v>5040</v>
      </c>
    </row>
    <row r="1192" spans="1:4">
      <c r="A1192" s="4">
        <v>910500465872</v>
      </c>
      <c r="B1192" t="s">
        <v>5041</v>
      </c>
      <c r="C1192" t="s">
        <v>5047</v>
      </c>
      <c r="D1192" t="s">
        <v>5040</v>
      </c>
    </row>
    <row r="1193" spans="1:4">
      <c r="A1193" s="4">
        <v>910500465869</v>
      </c>
      <c r="B1193" t="s">
        <v>5048</v>
      </c>
      <c r="C1193" t="s">
        <v>5049</v>
      </c>
      <c r="D1193" t="s">
        <v>5050</v>
      </c>
    </row>
    <row r="1194" spans="1:4">
      <c r="A1194" s="4">
        <v>910500465874</v>
      </c>
      <c r="B1194" t="s">
        <v>5048</v>
      </c>
      <c r="C1194" t="s">
        <v>5051</v>
      </c>
      <c r="D1194" t="s">
        <v>5050</v>
      </c>
    </row>
    <row r="1195" spans="1:4">
      <c r="A1195" s="4">
        <v>910500465875</v>
      </c>
      <c r="B1195" t="s">
        <v>5048</v>
      </c>
      <c r="C1195" t="s">
        <v>5052</v>
      </c>
      <c r="D1195" t="s">
        <v>5050</v>
      </c>
    </row>
    <row r="1196" spans="1:4">
      <c r="A1196" s="4">
        <v>910500465877</v>
      </c>
      <c r="B1196" t="s">
        <v>5048</v>
      </c>
      <c r="C1196" t="s">
        <v>5053</v>
      </c>
      <c r="D1196" t="s">
        <v>5050</v>
      </c>
    </row>
    <row r="1197" spans="1:4">
      <c r="A1197" s="4">
        <v>910500465876</v>
      </c>
      <c r="B1197" t="s">
        <v>5048</v>
      </c>
      <c r="C1197" t="s">
        <v>5054</v>
      </c>
      <c r="D1197" t="s">
        <v>5050</v>
      </c>
    </row>
    <row r="1198" spans="1:4">
      <c r="A1198" s="4">
        <v>913700355703</v>
      </c>
      <c r="B1198" t="s">
        <v>5055</v>
      </c>
      <c r="C1198" t="s">
        <v>5056</v>
      </c>
      <c r="D1198" t="s">
        <v>5057</v>
      </c>
    </row>
    <row r="1199" spans="1:4">
      <c r="A1199" s="4">
        <v>910505101550</v>
      </c>
      <c r="B1199" t="s">
        <v>5058</v>
      </c>
      <c r="C1199" t="s">
        <v>5059</v>
      </c>
      <c r="D1199" t="s">
        <v>5060</v>
      </c>
    </row>
    <row r="1200" spans="1:4">
      <c r="A1200" s="4">
        <v>910505101552</v>
      </c>
      <c r="B1200" t="s">
        <v>5058</v>
      </c>
      <c r="C1200" t="s">
        <v>5061</v>
      </c>
      <c r="D1200" t="s">
        <v>5062</v>
      </c>
    </row>
    <row r="1201" spans="1:4">
      <c r="A1201" s="4">
        <v>911401851582</v>
      </c>
      <c r="B1201" t="s">
        <v>5058</v>
      </c>
      <c r="C1201" t="s">
        <v>5063</v>
      </c>
      <c r="D1201" t="s">
        <v>5064</v>
      </c>
    </row>
    <row r="1202" spans="1:4">
      <c r="A1202" s="4">
        <v>911401847382</v>
      </c>
      <c r="B1202" t="s">
        <v>5058</v>
      </c>
      <c r="C1202" t="s">
        <v>5065</v>
      </c>
      <c r="D1202" t="s">
        <v>5064</v>
      </c>
    </row>
    <row r="1203" spans="1:4">
      <c r="A1203" s="4">
        <v>910505101551</v>
      </c>
      <c r="B1203" t="s">
        <v>5058</v>
      </c>
      <c r="C1203" t="s">
        <v>5066</v>
      </c>
      <c r="D1203" t="s">
        <v>5060</v>
      </c>
    </row>
    <row r="1204" spans="1:4">
      <c r="A1204" s="4">
        <v>910505101553</v>
      </c>
      <c r="B1204" t="s">
        <v>5058</v>
      </c>
      <c r="C1204" t="s">
        <v>5067</v>
      </c>
      <c r="D1204" t="s">
        <v>5062</v>
      </c>
    </row>
    <row r="1205" spans="1:4">
      <c r="A1205" s="4">
        <v>911401851682</v>
      </c>
      <c r="B1205" t="s">
        <v>5058</v>
      </c>
      <c r="C1205" t="s">
        <v>5068</v>
      </c>
      <c r="D1205" t="s">
        <v>5064</v>
      </c>
    </row>
    <row r="1206" spans="1:4">
      <c r="A1206" s="4">
        <v>911401847482</v>
      </c>
      <c r="B1206" t="s">
        <v>5058</v>
      </c>
      <c r="C1206" t="s">
        <v>5069</v>
      </c>
      <c r="D1206" t="s">
        <v>5064</v>
      </c>
    </row>
    <row r="1207" spans="1:4">
      <c r="A1207" s="4">
        <v>910505101554</v>
      </c>
      <c r="B1207" t="s">
        <v>5058</v>
      </c>
      <c r="C1207" t="s">
        <v>5070</v>
      </c>
      <c r="D1207" t="s">
        <v>5060</v>
      </c>
    </row>
    <row r="1208" spans="1:4">
      <c r="A1208" s="4">
        <v>910505101556</v>
      </c>
      <c r="B1208" t="s">
        <v>5058</v>
      </c>
      <c r="C1208" t="s">
        <v>5071</v>
      </c>
      <c r="D1208" t="s">
        <v>5062</v>
      </c>
    </row>
    <row r="1209" spans="1:4">
      <c r="A1209" s="4">
        <v>911401847582</v>
      </c>
      <c r="B1209" t="s">
        <v>5058</v>
      </c>
      <c r="C1209" t="s">
        <v>5072</v>
      </c>
      <c r="D1209" t="s">
        <v>5064</v>
      </c>
    </row>
    <row r="1210" spans="1:4">
      <c r="A1210" s="4">
        <v>910505101562</v>
      </c>
      <c r="B1210" t="s">
        <v>5058</v>
      </c>
      <c r="C1210" t="s">
        <v>5073</v>
      </c>
      <c r="D1210" t="s">
        <v>5060</v>
      </c>
    </row>
    <row r="1211" spans="1:4">
      <c r="A1211" s="4">
        <v>910505101555</v>
      </c>
      <c r="B1211" t="s">
        <v>5058</v>
      </c>
      <c r="C1211" t="s">
        <v>5074</v>
      </c>
      <c r="D1211" t="s">
        <v>5060</v>
      </c>
    </row>
    <row r="1212" spans="1:4">
      <c r="A1212" s="4">
        <v>910505101557</v>
      </c>
      <c r="B1212" t="s">
        <v>5058</v>
      </c>
      <c r="C1212" t="s">
        <v>5075</v>
      </c>
      <c r="D1212" t="s">
        <v>5062</v>
      </c>
    </row>
    <row r="1213" spans="1:4">
      <c r="A1213" s="4">
        <v>911401851882</v>
      </c>
      <c r="B1213" t="s">
        <v>5058</v>
      </c>
      <c r="C1213" t="s">
        <v>5076</v>
      </c>
      <c r="D1213" t="s">
        <v>5064</v>
      </c>
    </row>
    <row r="1214" spans="1:4">
      <c r="A1214" s="4">
        <v>911401848082</v>
      </c>
      <c r="B1214" t="s">
        <v>5058</v>
      </c>
      <c r="C1214" t="s">
        <v>5077</v>
      </c>
      <c r="D1214" t="s">
        <v>5064</v>
      </c>
    </row>
    <row r="1215" spans="1:4">
      <c r="A1215" s="4">
        <v>910505101563</v>
      </c>
      <c r="B1215" t="s">
        <v>5058</v>
      </c>
      <c r="C1215" t="s">
        <v>5078</v>
      </c>
      <c r="D1215" t="s">
        <v>5060</v>
      </c>
    </row>
    <row r="1216" spans="1:4">
      <c r="A1216" s="4">
        <v>910505101558</v>
      </c>
      <c r="B1216" t="s">
        <v>5058</v>
      </c>
      <c r="C1216" t="s">
        <v>5079</v>
      </c>
      <c r="D1216" t="s">
        <v>5060</v>
      </c>
    </row>
    <row r="1217" spans="1:4">
      <c r="A1217" s="4">
        <v>910505101560</v>
      </c>
      <c r="B1217" t="s">
        <v>5058</v>
      </c>
      <c r="C1217" t="s">
        <v>5080</v>
      </c>
      <c r="D1217" t="s">
        <v>5062</v>
      </c>
    </row>
    <row r="1218" spans="1:4">
      <c r="A1218" s="4">
        <v>910505101564</v>
      </c>
      <c r="B1218" t="s">
        <v>5058</v>
      </c>
      <c r="C1218" t="s">
        <v>5081</v>
      </c>
      <c r="D1218" t="s">
        <v>5062</v>
      </c>
    </row>
    <row r="1219" spans="1:4">
      <c r="A1219" s="4">
        <v>910505101559</v>
      </c>
      <c r="B1219" t="s">
        <v>5058</v>
      </c>
      <c r="C1219" t="s">
        <v>5082</v>
      </c>
      <c r="D1219" t="s">
        <v>5060</v>
      </c>
    </row>
    <row r="1220" spans="1:4">
      <c r="A1220" s="4">
        <v>910505101561</v>
      </c>
      <c r="B1220" t="s">
        <v>5058</v>
      </c>
      <c r="C1220" t="s">
        <v>5083</v>
      </c>
      <c r="D1220" t="s">
        <v>5062</v>
      </c>
    </row>
    <row r="1221" spans="1:4">
      <c r="A1221" s="4">
        <v>911401852082</v>
      </c>
      <c r="B1221" t="s">
        <v>5058</v>
      </c>
      <c r="C1221" t="s">
        <v>5084</v>
      </c>
      <c r="D1221" t="s">
        <v>5064</v>
      </c>
    </row>
    <row r="1222" spans="1:4">
      <c r="A1222" s="4">
        <v>911401847882</v>
      </c>
      <c r="B1222" t="s">
        <v>5058</v>
      </c>
      <c r="C1222" t="s">
        <v>5085</v>
      </c>
      <c r="D1222" t="s">
        <v>5064</v>
      </c>
    </row>
    <row r="1223" spans="1:4">
      <c r="A1223" s="4">
        <v>910505101565</v>
      </c>
      <c r="B1223" t="s">
        <v>5058</v>
      </c>
      <c r="C1223" t="s">
        <v>5086</v>
      </c>
      <c r="D1223" t="s">
        <v>5062</v>
      </c>
    </row>
    <row r="1224" spans="1:4">
      <c r="A1224" s="4">
        <v>919206000011</v>
      </c>
      <c r="B1224" t="s">
        <v>5087</v>
      </c>
      <c r="C1224" t="s">
        <v>5088</v>
      </c>
      <c r="D1224" t="s">
        <v>5089</v>
      </c>
    </row>
    <row r="1225" spans="1:4">
      <c r="A1225" s="4">
        <v>910505100038</v>
      </c>
      <c r="B1225" t="s">
        <v>5090</v>
      </c>
      <c r="C1225" t="s">
        <v>5091</v>
      </c>
      <c r="D1225" t="s">
        <v>5092</v>
      </c>
    </row>
    <row r="1226" spans="1:4">
      <c r="A1226" s="4">
        <v>911401823480</v>
      </c>
      <c r="B1226" t="s">
        <v>5090</v>
      </c>
      <c r="C1226" t="s">
        <v>5093</v>
      </c>
      <c r="D1226" t="s">
        <v>5094</v>
      </c>
    </row>
    <row r="1227" spans="1:4">
      <c r="A1227" s="4">
        <v>911401825885</v>
      </c>
      <c r="B1227" t="s">
        <v>5090</v>
      </c>
      <c r="C1227" t="s">
        <v>5095</v>
      </c>
      <c r="D1227" t="s">
        <v>5096</v>
      </c>
    </row>
    <row r="1228" spans="1:4">
      <c r="A1228" s="4">
        <v>910505100036</v>
      </c>
      <c r="B1228" t="s">
        <v>5090</v>
      </c>
      <c r="C1228" t="s">
        <v>5097</v>
      </c>
      <c r="D1228" t="s">
        <v>5098</v>
      </c>
    </row>
    <row r="1229" spans="1:4">
      <c r="A1229" s="4">
        <v>911401837080</v>
      </c>
      <c r="B1229" t="s">
        <v>5099</v>
      </c>
      <c r="C1229" t="s">
        <v>5100</v>
      </c>
      <c r="D1229" t="s">
        <v>5094</v>
      </c>
    </row>
    <row r="1230" spans="1:4">
      <c r="A1230" s="4">
        <v>910505100045</v>
      </c>
      <c r="B1230" t="s">
        <v>5101</v>
      </c>
      <c r="C1230" t="s">
        <v>5102</v>
      </c>
      <c r="D1230" t="s">
        <v>5103</v>
      </c>
    </row>
    <row r="1231" spans="1:4">
      <c r="A1231" s="4">
        <v>910505100044</v>
      </c>
      <c r="B1231" t="s">
        <v>5101</v>
      </c>
      <c r="C1231" t="s">
        <v>5104</v>
      </c>
      <c r="D1231" t="s">
        <v>5092</v>
      </c>
    </row>
    <row r="1232" spans="1:4">
      <c r="A1232" s="4">
        <v>910505100042</v>
      </c>
      <c r="B1232" t="s">
        <v>5101</v>
      </c>
      <c r="C1232" t="s">
        <v>5105</v>
      </c>
      <c r="D1232" t="s">
        <v>5103</v>
      </c>
    </row>
    <row r="1233" spans="1:4">
      <c r="A1233" s="4">
        <v>911401823580</v>
      </c>
      <c r="B1233" t="s">
        <v>5101</v>
      </c>
      <c r="C1233" t="s">
        <v>5106</v>
      </c>
      <c r="D1233" t="s">
        <v>5094</v>
      </c>
    </row>
    <row r="1234" spans="1:4">
      <c r="A1234" s="4">
        <v>910505100040</v>
      </c>
      <c r="B1234" t="s">
        <v>5101</v>
      </c>
      <c r="C1234" t="s">
        <v>5107</v>
      </c>
      <c r="D1234" t="s">
        <v>5098</v>
      </c>
    </row>
    <row r="1235" spans="1:4">
      <c r="A1235" s="4">
        <v>910505100041</v>
      </c>
      <c r="B1235" t="s">
        <v>5101</v>
      </c>
      <c r="C1235" t="s">
        <v>5108</v>
      </c>
      <c r="D1235" t="s">
        <v>5098</v>
      </c>
    </row>
    <row r="1236" spans="1:4">
      <c r="A1236" s="4">
        <v>910505100039</v>
      </c>
      <c r="B1236" t="s">
        <v>5101</v>
      </c>
      <c r="C1236" t="s">
        <v>5109</v>
      </c>
      <c r="D1236" t="s">
        <v>5092</v>
      </c>
    </row>
    <row r="1237" spans="1:4">
      <c r="A1237" s="4">
        <v>911401837180</v>
      </c>
      <c r="B1237" t="s">
        <v>5099</v>
      </c>
      <c r="C1237" t="s">
        <v>5110</v>
      </c>
      <c r="D1237" t="s">
        <v>5094</v>
      </c>
    </row>
    <row r="1238" spans="1:4">
      <c r="A1238" s="4">
        <v>910505100064</v>
      </c>
      <c r="B1238" t="s">
        <v>5111</v>
      </c>
      <c r="C1238" t="s">
        <v>5112</v>
      </c>
      <c r="D1238" t="s">
        <v>5103</v>
      </c>
    </row>
    <row r="1239" spans="1:4">
      <c r="A1239" s="4">
        <v>910505100061</v>
      </c>
      <c r="B1239" t="s">
        <v>5111</v>
      </c>
      <c r="C1239" t="s">
        <v>5113</v>
      </c>
      <c r="D1239" t="s">
        <v>5092</v>
      </c>
    </row>
    <row r="1240" spans="1:4">
      <c r="A1240" s="4">
        <v>910505100062</v>
      </c>
      <c r="B1240" t="s">
        <v>5111</v>
      </c>
      <c r="C1240" t="s">
        <v>5114</v>
      </c>
      <c r="D1240" t="s">
        <v>5103</v>
      </c>
    </row>
    <row r="1241" spans="1:4">
      <c r="A1241" s="4">
        <v>911401823680</v>
      </c>
      <c r="B1241" t="s">
        <v>5111</v>
      </c>
      <c r="C1241" t="s">
        <v>5115</v>
      </c>
      <c r="D1241" t="s">
        <v>5094</v>
      </c>
    </row>
    <row r="1242" spans="1:4">
      <c r="A1242" s="4">
        <v>910505100059</v>
      </c>
      <c r="B1242" t="s">
        <v>5111</v>
      </c>
      <c r="C1242" t="s">
        <v>5116</v>
      </c>
      <c r="D1242" t="s">
        <v>5098</v>
      </c>
    </row>
    <row r="1243" spans="1:4">
      <c r="A1243" s="4">
        <v>910505100060</v>
      </c>
      <c r="B1243" t="s">
        <v>5111</v>
      </c>
      <c r="C1243" t="s">
        <v>5117</v>
      </c>
      <c r="D1243" t="s">
        <v>5098</v>
      </c>
    </row>
    <row r="1244" spans="1:4">
      <c r="A1244" s="4">
        <v>910505100058</v>
      </c>
      <c r="B1244" t="s">
        <v>5111</v>
      </c>
      <c r="C1244" t="s">
        <v>5118</v>
      </c>
      <c r="D1244" t="s">
        <v>5092</v>
      </c>
    </row>
    <row r="1245" spans="1:4">
      <c r="A1245" s="4">
        <v>911401815085</v>
      </c>
      <c r="B1245" t="s">
        <v>5119</v>
      </c>
      <c r="C1245" t="s">
        <v>5120</v>
      </c>
      <c r="D1245" t="s">
        <v>5121</v>
      </c>
    </row>
    <row r="1246" spans="1:4">
      <c r="A1246" s="4">
        <v>911401837280</v>
      </c>
      <c r="B1246" t="s">
        <v>5099</v>
      </c>
      <c r="C1246" t="s">
        <v>5122</v>
      </c>
      <c r="D1246" t="s">
        <v>5094</v>
      </c>
    </row>
    <row r="1247" spans="1:4">
      <c r="A1247" s="4">
        <v>910505100057</v>
      </c>
      <c r="B1247" t="s">
        <v>5101</v>
      </c>
      <c r="C1247" t="s">
        <v>5123</v>
      </c>
      <c r="D1247" t="s">
        <v>5103</v>
      </c>
    </row>
    <row r="1248" spans="1:4">
      <c r="A1248" s="4">
        <v>910505100053</v>
      </c>
      <c r="B1248" t="s">
        <v>5101</v>
      </c>
      <c r="C1248" t="s">
        <v>5124</v>
      </c>
      <c r="D1248" t="s">
        <v>5092</v>
      </c>
    </row>
    <row r="1249" spans="1:4">
      <c r="A1249" s="4">
        <v>910505100054</v>
      </c>
      <c r="B1249" t="s">
        <v>5101</v>
      </c>
      <c r="C1249" t="s">
        <v>5125</v>
      </c>
      <c r="D1249" t="s">
        <v>5103</v>
      </c>
    </row>
    <row r="1250" spans="1:4">
      <c r="A1250" s="4">
        <v>911401823780</v>
      </c>
      <c r="B1250" t="s">
        <v>5101</v>
      </c>
      <c r="C1250" t="s">
        <v>5126</v>
      </c>
      <c r="D1250" t="s">
        <v>5094</v>
      </c>
    </row>
    <row r="1251" spans="1:4">
      <c r="A1251" s="4">
        <v>911401823780</v>
      </c>
      <c r="B1251" t="s">
        <v>5101</v>
      </c>
      <c r="C1251" t="s">
        <v>5126</v>
      </c>
      <c r="D1251" t="s">
        <v>5094</v>
      </c>
    </row>
    <row r="1252" spans="1:4">
      <c r="A1252" s="4">
        <v>910505100048</v>
      </c>
      <c r="B1252" t="s">
        <v>5101</v>
      </c>
      <c r="C1252" t="s">
        <v>5127</v>
      </c>
      <c r="D1252" t="s">
        <v>5098</v>
      </c>
    </row>
    <row r="1253" spans="1:4">
      <c r="A1253" s="4">
        <v>910505100049</v>
      </c>
      <c r="B1253" t="s">
        <v>5101</v>
      </c>
      <c r="C1253" t="s">
        <v>5128</v>
      </c>
      <c r="D1253" t="s">
        <v>5098</v>
      </c>
    </row>
    <row r="1254" spans="1:4">
      <c r="A1254" s="4">
        <v>910505100051</v>
      </c>
      <c r="B1254" t="s">
        <v>5101</v>
      </c>
      <c r="C1254" t="s">
        <v>5129</v>
      </c>
      <c r="D1254" t="s">
        <v>5092</v>
      </c>
    </row>
    <row r="1255" spans="1:4">
      <c r="A1255" s="4">
        <v>910505100047</v>
      </c>
      <c r="B1255" t="s">
        <v>5101</v>
      </c>
      <c r="C1255" t="s">
        <v>5130</v>
      </c>
      <c r="D1255" t="s">
        <v>5092</v>
      </c>
    </row>
    <row r="1256" spans="1:4">
      <c r="A1256" s="4">
        <v>910505100050</v>
      </c>
      <c r="B1256" t="s">
        <v>5101</v>
      </c>
      <c r="C1256" t="s">
        <v>5131</v>
      </c>
      <c r="D1256" t="s">
        <v>5092</v>
      </c>
    </row>
    <row r="1257" spans="1:4">
      <c r="A1257" s="4">
        <v>910505101270</v>
      </c>
      <c r="B1257" t="s">
        <v>5101</v>
      </c>
      <c r="C1257" t="s">
        <v>5132</v>
      </c>
      <c r="D1257" t="s">
        <v>5103</v>
      </c>
    </row>
    <row r="1258" spans="1:4">
      <c r="A1258" s="4">
        <v>910505101269</v>
      </c>
      <c r="B1258" t="s">
        <v>5101</v>
      </c>
      <c r="C1258" t="s">
        <v>5133</v>
      </c>
      <c r="D1258" t="s">
        <v>5092</v>
      </c>
    </row>
    <row r="1259" spans="1:4">
      <c r="A1259" s="4">
        <v>910505101273</v>
      </c>
      <c r="B1259" t="s">
        <v>5101</v>
      </c>
      <c r="C1259" t="s">
        <v>5134</v>
      </c>
      <c r="D1259" t="s">
        <v>5092</v>
      </c>
    </row>
    <row r="1260" spans="1:4">
      <c r="A1260" s="4">
        <v>911401824381</v>
      </c>
      <c r="B1260" t="s">
        <v>5101</v>
      </c>
      <c r="C1260" t="s">
        <v>5135</v>
      </c>
      <c r="D1260" t="s">
        <v>5094</v>
      </c>
    </row>
    <row r="1261" spans="1:4">
      <c r="A1261" s="4">
        <v>911401837380</v>
      </c>
      <c r="B1261" t="s">
        <v>5099</v>
      </c>
      <c r="C1261" t="s">
        <v>5136</v>
      </c>
      <c r="D1261" t="s">
        <v>5094</v>
      </c>
    </row>
    <row r="1262" spans="1:4">
      <c r="A1262" s="4">
        <v>910505100076</v>
      </c>
      <c r="B1262" t="s">
        <v>5111</v>
      </c>
      <c r="C1262" t="s">
        <v>5137</v>
      </c>
      <c r="D1262" t="s">
        <v>5103</v>
      </c>
    </row>
    <row r="1263" spans="1:4">
      <c r="A1263" s="4">
        <v>910505100072</v>
      </c>
      <c r="B1263" t="s">
        <v>5111</v>
      </c>
      <c r="C1263" t="s">
        <v>5138</v>
      </c>
      <c r="D1263" t="s">
        <v>5092</v>
      </c>
    </row>
    <row r="1264" spans="1:4">
      <c r="A1264" s="4">
        <v>911401823880</v>
      </c>
      <c r="B1264" t="s">
        <v>5111</v>
      </c>
      <c r="C1264" t="s">
        <v>5139</v>
      </c>
      <c r="D1264" t="s">
        <v>5094</v>
      </c>
    </row>
    <row r="1265" spans="1:4">
      <c r="A1265" s="4">
        <v>910505100067</v>
      </c>
      <c r="B1265" t="s">
        <v>5111</v>
      </c>
      <c r="C1265" t="s">
        <v>5140</v>
      </c>
      <c r="D1265" t="s">
        <v>5098</v>
      </c>
    </row>
    <row r="1266" spans="1:4">
      <c r="A1266" s="4">
        <v>910505100068</v>
      </c>
      <c r="B1266" t="s">
        <v>5111</v>
      </c>
      <c r="C1266" t="s">
        <v>5141</v>
      </c>
      <c r="D1266" t="s">
        <v>5098</v>
      </c>
    </row>
    <row r="1267" spans="1:4">
      <c r="A1267" s="4">
        <v>910505100070</v>
      </c>
      <c r="B1267" t="s">
        <v>5111</v>
      </c>
      <c r="C1267" t="s">
        <v>5142</v>
      </c>
      <c r="D1267" t="s">
        <v>5092</v>
      </c>
    </row>
    <row r="1268" spans="1:4">
      <c r="A1268" s="4">
        <v>910505100066</v>
      </c>
      <c r="B1268" t="s">
        <v>5111</v>
      </c>
      <c r="C1268" t="s">
        <v>5143</v>
      </c>
      <c r="D1268" t="s">
        <v>5092</v>
      </c>
    </row>
    <row r="1269" spans="1:4">
      <c r="A1269" s="4">
        <v>910505100069</v>
      </c>
      <c r="B1269" t="s">
        <v>5111</v>
      </c>
      <c r="C1269" t="s">
        <v>5144</v>
      </c>
      <c r="D1269" t="s">
        <v>5092</v>
      </c>
    </row>
    <row r="1270" spans="1:4">
      <c r="A1270" s="4">
        <v>910505101272</v>
      </c>
      <c r="B1270" t="s">
        <v>5111</v>
      </c>
      <c r="C1270" t="s">
        <v>5145</v>
      </c>
      <c r="D1270" t="s">
        <v>5103</v>
      </c>
    </row>
    <row r="1271" spans="1:4">
      <c r="A1271" s="4">
        <v>910505101271</v>
      </c>
      <c r="B1271" t="s">
        <v>5111</v>
      </c>
      <c r="C1271" t="s">
        <v>5146</v>
      </c>
      <c r="D1271" t="s">
        <v>5092</v>
      </c>
    </row>
    <row r="1272" spans="1:4">
      <c r="A1272" s="4">
        <v>910505101274</v>
      </c>
      <c r="B1272" t="s">
        <v>5111</v>
      </c>
      <c r="C1272" t="s">
        <v>5147</v>
      </c>
      <c r="D1272" t="s">
        <v>5092</v>
      </c>
    </row>
    <row r="1273" spans="1:4">
      <c r="A1273" s="4">
        <v>910505100079</v>
      </c>
      <c r="B1273" t="s">
        <v>5111</v>
      </c>
      <c r="C1273" t="s">
        <v>5148</v>
      </c>
      <c r="D1273" t="s">
        <v>5092</v>
      </c>
    </row>
    <row r="1274" spans="1:4">
      <c r="A1274" s="4">
        <v>911401823980</v>
      </c>
      <c r="B1274" t="s">
        <v>5111</v>
      </c>
      <c r="C1274" t="s">
        <v>5149</v>
      </c>
      <c r="D1274" t="s">
        <v>5094</v>
      </c>
    </row>
    <row r="1275" spans="1:4">
      <c r="A1275" s="4">
        <v>910505100080</v>
      </c>
      <c r="B1275" t="s">
        <v>5111</v>
      </c>
      <c r="C1275" t="s">
        <v>5150</v>
      </c>
      <c r="D1275" t="s">
        <v>5103</v>
      </c>
    </row>
    <row r="1276" spans="1:4">
      <c r="A1276" s="4">
        <v>910505100078</v>
      </c>
      <c r="B1276" t="s">
        <v>5111</v>
      </c>
      <c r="C1276" t="s">
        <v>5151</v>
      </c>
      <c r="D1276" t="s">
        <v>5098</v>
      </c>
    </row>
    <row r="1277" spans="1:4">
      <c r="A1277" s="4">
        <v>910505100077</v>
      </c>
      <c r="B1277" t="s">
        <v>5111</v>
      </c>
      <c r="C1277" t="s">
        <v>5152</v>
      </c>
      <c r="D1277" t="s">
        <v>5092</v>
      </c>
    </row>
    <row r="1278" spans="1:4">
      <c r="A1278" s="4">
        <v>910925238912</v>
      </c>
      <c r="B1278" t="s">
        <v>5153</v>
      </c>
      <c r="C1278" t="s">
        <v>5154</v>
      </c>
      <c r="D1278">
        <v>0</v>
      </c>
    </row>
    <row r="1279" spans="1:4">
      <c r="A1279" s="4">
        <v>910925868286</v>
      </c>
      <c r="B1279" t="s">
        <v>5155</v>
      </c>
      <c r="C1279" t="s">
        <v>5156</v>
      </c>
      <c r="D1279" t="s">
        <v>5157</v>
      </c>
    </row>
    <row r="1280" spans="1:4">
      <c r="A1280" s="4">
        <v>910925868298</v>
      </c>
      <c r="B1280" t="s">
        <v>5155</v>
      </c>
      <c r="C1280" t="s">
        <v>5158</v>
      </c>
      <c r="D1280" t="s">
        <v>5157</v>
      </c>
    </row>
    <row r="1281" spans="1:4">
      <c r="A1281" s="4">
        <v>910925868269</v>
      </c>
      <c r="B1281" t="s">
        <v>5159</v>
      </c>
      <c r="C1281" t="s">
        <v>5160</v>
      </c>
      <c r="D1281" t="s">
        <v>5157</v>
      </c>
    </row>
    <row r="1282" spans="1:4">
      <c r="A1282" s="4">
        <v>910925868248</v>
      </c>
      <c r="B1282" t="s">
        <v>5159</v>
      </c>
      <c r="C1282" t="s">
        <v>5161</v>
      </c>
      <c r="D1282" t="s">
        <v>5157</v>
      </c>
    </row>
    <row r="1283" spans="1:4">
      <c r="A1283" s="4">
        <v>910925868282</v>
      </c>
      <c r="B1283" t="s">
        <v>5155</v>
      </c>
      <c r="C1283" t="s">
        <v>5162</v>
      </c>
      <c r="D1283" t="s">
        <v>5157</v>
      </c>
    </row>
    <row r="1284" spans="1:4">
      <c r="A1284" s="4">
        <v>910925868285</v>
      </c>
      <c r="B1284" t="s">
        <v>5155</v>
      </c>
      <c r="C1284" t="s">
        <v>5163</v>
      </c>
      <c r="D1284" t="s">
        <v>5157</v>
      </c>
    </row>
    <row r="1285" spans="1:4">
      <c r="A1285" s="4">
        <v>910925868283</v>
      </c>
      <c r="B1285" t="s">
        <v>5155</v>
      </c>
      <c r="C1285" t="s">
        <v>5164</v>
      </c>
      <c r="D1285" t="s">
        <v>5157</v>
      </c>
    </row>
    <row r="1286" spans="1:4">
      <c r="A1286" s="4">
        <v>910925868281</v>
      </c>
      <c r="B1286" t="s">
        <v>5155</v>
      </c>
      <c r="C1286" t="s">
        <v>5165</v>
      </c>
      <c r="D1286" t="s">
        <v>5157</v>
      </c>
    </row>
    <row r="1287" spans="1:4">
      <c r="A1287" s="4">
        <v>910925868284</v>
      </c>
      <c r="B1287" t="s">
        <v>5155</v>
      </c>
      <c r="C1287" t="s">
        <v>5166</v>
      </c>
      <c r="D1287" t="s">
        <v>5157</v>
      </c>
    </row>
    <row r="1288" spans="1:4">
      <c r="A1288" s="4">
        <v>910925868297</v>
      </c>
      <c r="B1288" t="s">
        <v>5155</v>
      </c>
      <c r="C1288" t="s">
        <v>5167</v>
      </c>
      <c r="D1288" t="s">
        <v>5157</v>
      </c>
    </row>
    <row r="1289" spans="1:4">
      <c r="A1289" s="4">
        <v>910925868271</v>
      </c>
      <c r="B1289" t="s">
        <v>5159</v>
      </c>
      <c r="C1289" t="s">
        <v>5168</v>
      </c>
      <c r="D1289" t="s">
        <v>5157</v>
      </c>
    </row>
    <row r="1290" spans="1:4">
      <c r="A1290" s="4">
        <v>910925868279</v>
      </c>
      <c r="B1290" t="s">
        <v>5159</v>
      </c>
      <c r="C1290" t="s">
        <v>5169</v>
      </c>
      <c r="D1290" t="s">
        <v>5157</v>
      </c>
    </row>
    <row r="1291" spans="1:4">
      <c r="A1291" s="4">
        <v>910925868280</v>
      </c>
      <c r="B1291" t="s">
        <v>5159</v>
      </c>
      <c r="C1291" t="s">
        <v>5170</v>
      </c>
      <c r="D1291" t="s">
        <v>5157</v>
      </c>
    </row>
    <row r="1292" spans="1:4">
      <c r="A1292" s="4">
        <v>910925868276</v>
      </c>
      <c r="B1292" t="s">
        <v>5159</v>
      </c>
      <c r="C1292" t="s">
        <v>5171</v>
      </c>
      <c r="D1292" t="s">
        <v>5172</v>
      </c>
    </row>
    <row r="1293" spans="1:4">
      <c r="A1293" s="4">
        <v>910925868274</v>
      </c>
      <c r="B1293" t="s">
        <v>5159</v>
      </c>
      <c r="C1293" t="s">
        <v>5173</v>
      </c>
      <c r="D1293" t="s">
        <v>5157</v>
      </c>
    </row>
    <row r="1294" spans="1:4">
      <c r="A1294" s="4">
        <v>910925868275</v>
      </c>
      <c r="B1294" t="s">
        <v>5159</v>
      </c>
      <c r="C1294" t="s">
        <v>5174</v>
      </c>
      <c r="D1294" t="s">
        <v>5157</v>
      </c>
    </row>
    <row r="1295" spans="1:4">
      <c r="A1295" s="4">
        <v>910925868270</v>
      </c>
      <c r="B1295" t="s">
        <v>5159</v>
      </c>
      <c r="C1295" t="s">
        <v>5175</v>
      </c>
      <c r="D1295" t="s">
        <v>5157</v>
      </c>
    </row>
    <row r="1296" spans="1:4">
      <c r="A1296" s="4">
        <v>910925868277</v>
      </c>
      <c r="B1296" t="s">
        <v>5159</v>
      </c>
      <c r="C1296" t="s">
        <v>5176</v>
      </c>
      <c r="D1296" t="s">
        <v>5157</v>
      </c>
    </row>
    <row r="1297" spans="1:4">
      <c r="A1297" s="4">
        <v>910925868278</v>
      </c>
      <c r="B1297" t="s">
        <v>5159</v>
      </c>
      <c r="C1297" t="s">
        <v>5177</v>
      </c>
      <c r="D1297" t="s">
        <v>5157</v>
      </c>
    </row>
    <row r="1298" spans="1:4">
      <c r="A1298" s="4">
        <v>910925868273</v>
      </c>
      <c r="B1298" t="s">
        <v>5159</v>
      </c>
      <c r="C1298" t="s">
        <v>5178</v>
      </c>
      <c r="D1298" t="s">
        <v>5172</v>
      </c>
    </row>
    <row r="1299" spans="1:4">
      <c r="A1299" s="4">
        <v>910925868296</v>
      </c>
      <c r="B1299" t="s">
        <v>5159</v>
      </c>
      <c r="C1299" t="s">
        <v>5179</v>
      </c>
      <c r="D1299" t="s">
        <v>5157</v>
      </c>
    </row>
    <row r="1300" spans="1:4">
      <c r="A1300" s="4">
        <v>910925868272</v>
      </c>
      <c r="B1300" t="s">
        <v>5159</v>
      </c>
      <c r="C1300" t="s">
        <v>5180</v>
      </c>
      <c r="D1300" t="s">
        <v>5157</v>
      </c>
    </row>
    <row r="1301" spans="1:4">
      <c r="A1301" s="4">
        <v>910925867740</v>
      </c>
      <c r="B1301" t="s">
        <v>5155</v>
      </c>
      <c r="C1301" t="s">
        <v>5181</v>
      </c>
      <c r="D1301" t="s">
        <v>5182</v>
      </c>
    </row>
    <row r="1302" spans="1:4">
      <c r="A1302" s="4">
        <v>910925868293</v>
      </c>
      <c r="B1302" t="s">
        <v>5155</v>
      </c>
      <c r="C1302" t="s">
        <v>5183</v>
      </c>
      <c r="D1302" t="s">
        <v>5182</v>
      </c>
    </row>
    <row r="1303" spans="1:4">
      <c r="A1303" s="4">
        <v>910925867741</v>
      </c>
      <c r="B1303" t="s">
        <v>5155</v>
      </c>
      <c r="C1303" t="s">
        <v>5184</v>
      </c>
      <c r="D1303" t="s">
        <v>5182</v>
      </c>
    </row>
    <row r="1304" spans="1:4">
      <c r="A1304" s="4">
        <v>910925868294</v>
      </c>
      <c r="B1304" t="s">
        <v>5155</v>
      </c>
      <c r="C1304" t="s">
        <v>5185</v>
      </c>
      <c r="D1304" t="s">
        <v>5182</v>
      </c>
    </row>
    <row r="1305" spans="1:4">
      <c r="A1305" s="4">
        <v>910925867703</v>
      </c>
      <c r="B1305" t="s">
        <v>5186</v>
      </c>
      <c r="C1305" t="s">
        <v>5187</v>
      </c>
      <c r="D1305" t="s">
        <v>5182</v>
      </c>
    </row>
    <row r="1306" spans="1:4">
      <c r="A1306" s="4">
        <v>910925868287</v>
      </c>
      <c r="B1306" t="s">
        <v>5186</v>
      </c>
      <c r="C1306" t="s">
        <v>5188</v>
      </c>
      <c r="D1306" t="s">
        <v>5182</v>
      </c>
    </row>
    <row r="1307" spans="1:4">
      <c r="A1307" s="4">
        <v>910925868509</v>
      </c>
      <c r="B1307" t="s">
        <v>5159</v>
      </c>
      <c r="C1307" t="s">
        <v>5189</v>
      </c>
      <c r="D1307" t="s">
        <v>5182</v>
      </c>
    </row>
    <row r="1308" spans="1:4">
      <c r="A1308" s="4">
        <v>910925867704</v>
      </c>
      <c r="B1308" t="s">
        <v>5159</v>
      </c>
      <c r="C1308" t="s">
        <v>5190</v>
      </c>
      <c r="D1308" t="s">
        <v>5182</v>
      </c>
    </row>
    <row r="1309" spans="1:4">
      <c r="A1309" s="4">
        <v>910925868288</v>
      </c>
      <c r="B1309" t="s">
        <v>5159</v>
      </c>
      <c r="C1309" t="s">
        <v>5191</v>
      </c>
      <c r="D1309" t="s">
        <v>5182</v>
      </c>
    </row>
    <row r="1310" spans="1:4">
      <c r="A1310" s="4">
        <v>910925867706</v>
      </c>
      <c r="B1310" t="s">
        <v>5159</v>
      </c>
      <c r="C1310" t="s">
        <v>5192</v>
      </c>
      <c r="D1310" t="s">
        <v>5182</v>
      </c>
    </row>
    <row r="1311" spans="1:4">
      <c r="A1311" s="4">
        <v>910925867718</v>
      </c>
      <c r="B1311" t="s">
        <v>5159</v>
      </c>
      <c r="C1311" t="s">
        <v>5193</v>
      </c>
      <c r="D1311" t="s">
        <v>5182</v>
      </c>
    </row>
    <row r="1312" spans="1:4">
      <c r="A1312" s="4">
        <v>910925867715</v>
      </c>
      <c r="B1312" t="s">
        <v>5159</v>
      </c>
      <c r="C1312" t="s">
        <v>5194</v>
      </c>
      <c r="D1312" t="s">
        <v>5195</v>
      </c>
    </row>
    <row r="1313" spans="1:4">
      <c r="A1313" s="4">
        <v>910925867716</v>
      </c>
      <c r="B1313" t="s">
        <v>5159</v>
      </c>
      <c r="C1313" t="s">
        <v>5196</v>
      </c>
      <c r="D1313" t="s">
        <v>5195</v>
      </c>
    </row>
    <row r="1314" spans="1:4">
      <c r="A1314" s="4">
        <v>910925867712</v>
      </c>
      <c r="B1314" t="s">
        <v>5159</v>
      </c>
      <c r="C1314" t="s">
        <v>5197</v>
      </c>
      <c r="D1314" t="s">
        <v>5182</v>
      </c>
    </row>
    <row r="1315" spans="1:4">
      <c r="A1315" s="4">
        <v>910925867713</v>
      </c>
      <c r="B1315" t="s">
        <v>5159</v>
      </c>
      <c r="C1315" t="s">
        <v>5198</v>
      </c>
      <c r="D1315" t="s">
        <v>5182</v>
      </c>
    </row>
    <row r="1316" spans="1:4">
      <c r="A1316" s="4">
        <v>910925867714</v>
      </c>
      <c r="B1316" t="s">
        <v>5159</v>
      </c>
      <c r="C1316" t="s">
        <v>5199</v>
      </c>
      <c r="D1316" t="s">
        <v>5182</v>
      </c>
    </row>
    <row r="1317" spans="1:4">
      <c r="A1317" s="4">
        <v>910925867705</v>
      </c>
      <c r="B1317" t="s">
        <v>5159</v>
      </c>
      <c r="C1317" t="s">
        <v>5200</v>
      </c>
      <c r="D1317" t="s">
        <v>5182</v>
      </c>
    </row>
    <row r="1318" spans="1:4">
      <c r="A1318" s="4">
        <v>910925867717</v>
      </c>
      <c r="B1318" t="s">
        <v>5159</v>
      </c>
      <c r="C1318" t="s">
        <v>5201</v>
      </c>
      <c r="D1318" t="s">
        <v>5182</v>
      </c>
    </row>
    <row r="1319" spans="1:4">
      <c r="A1319" s="4">
        <v>910925867710</v>
      </c>
      <c r="B1319" t="s">
        <v>5159</v>
      </c>
      <c r="C1319" t="s">
        <v>5202</v>
      </c>
      <c r="D1319" t="s">
        <v>5195</v>
      </c>
    </row>
    <row r="1320" spans="1:4">
      <c r="A1320" s="4">
        <v>910925867711</v>
      </c>
      <c r="B1320" t="s">
        <v>5159</v>
      </c>
      <c r="C1320" t="s">
        <v>5203</v>
      </c>
      <c r="D1320" t="s">
        <v>5195</v>
      </c>
    </row>
    <row r="1321" spans="1:4">
      <c r="A1321" s="4">
        <v>910925868289</v>
      </c>
      <c r="B1321" t="s">
        <v>5159</v>
      </c>
      <c r="C1321" t="s">
        <v>5204</v>
      </c>
      <c r="D1321" t="s">
        <v>5182</v>
      </c>
    </row>
    <row r="1322" spans="1:4">
      <c r="A1322" s="4">
        <v>910925868414</v>
      </c>
      <c r="B1322" t="s">
        <v>5205</v>
      </c>
      <c r="C1322" t="s">
        <v>5206</v>
      </c>
      <c r="D1322" t="s">
        <v>5182</v>
      </c>
    </row>
    <row r="1323" spans="1:4">
      <c r="A1323" s="4">
        <v>910925867709</v>
      </c>
      <c r="B1323" t="s">
        <v>5159</v>
      </c>
      <c r="C1323" t="s">
        <v>5207</v>
      </c>
      <c r="D1323" t="s">
        <v>5182</v>
      </c>
    </row>
    <row r="1324" spans="1:4">
      <c r="A1324" s="4">
        <v>910925867707</v>
      </c>
      <c r="B1324" t="s">
        <v>5159</v>
      </c>
      <c r="C1324" t="s">
        <v>5208</v>
      </c>
      <c r="D1324" t="s">
        <v>5182</v>
      </c>
    </row>
    <row r="1325" spans="1:4">
      <c r="A1325" s="4">
        <v>910925867708</v>
      </c>
      <c r="B1325" t="s">
        <v>5159</v>
      </c>
      <c r="C1325" t="s">
        <v>5209</v>
      </c>
      <c r="D1325" t="s">
        <v>5182</v>
      </c>
    </row>
    <row r="1326" spans="1:4">
      <c r="A1326" s="4">
        <v>910925867720</v>
      </c>
      <c r="B1326" t="s">
        <v>5159</v>
      </c>
      <c r="C1326" t="s">
        <v>5210</v>
      </c>
      <c r="D1326" t="s">
        <v>5182</v>
      </c>
    </row>
    <row r="1327" spans="1:4">
      <c r="A1327" s="4">
        <v>910925867732</v>
      </c>
      <c r="B1327" t="s">
        <v>5155</v>
      </c>
      <c r="C1327" t="s">
        <v>5211</v>
      </c>
      <c r="D1327" t="s">
        <v>5182</v>
      </c>
    </row>
    <row r="1328" spans="1:4">
      <c r="A1328" s="4">
        <v>910925867729</v>
      </c>
      <c r="B1328" t="s">
        <v>5159</v>
      </c>
      <c r="C1328" t="s">
        <v>5212</v>
      </c>
      <c r="D1328" t="s">
        <v>5182</v>
      </c>
    </row>
    <row r="1329" spans="1:4">
      <c r="A1329" s="4">
        <v>910925867739</v>
      </c>
      <c r="B1329" t="s">
        <v>5155</v>
      </c>
      <c r="C1329" t="s">
        <v>5213</v>
      </c>
      <c r="D1329" t="s">
        <v>5182</v>
      </c>
    </row>
    <row r="1330" spans="1:4">
      <c r="A1330" s="4">
        <v>910925867727</v>
      </c>
      <c r="B1330" t="s">
        <v>5159</v>
      </c>
      <c r="C1330" t="s">
        <v>5214</v>
      </c>
      <c r="D1330" t="s">
        <v>5195</v>
      </c>
    </row>
    <row r="1331" spans="1:4">
      <c r="A1331" s="4">
        <v>910925867737</v>
      </c>
      <c r="B1331" t="s">
        <v>5155</v>
      </c>
      <c r="C1331" t="s">
        <v>5215</v>
      </c>
      <c r="D1331" t="s">
        <v>5195</v>
      </c>
    </row>
    <row r="1332" spans="1:4">
      <c r="A1332" s="4">
        <v>910925867724</v>
      </c>
      <c r="B1332" t="s">
        <v>5159</v>
      </c>
      <c r="C1332" t="s">
        <v>5216</v>
      </c>
      <c r="D1332" t="s">
        <v>5182</v>
      </c>
    </row>
    <row r="1333" spans="1:4">
      <c r="A1333" s="4">
        <v>910925867735</v>
      </c>
      <c r="B1333" t="s">
        <v>5155</v>
      </c>
      <c r="C1333" t="s">
        <v>5217</v>
      </c>
      <c r="D1333" t="s">
        <v>5182</v>
      </c>
    </row>
    <row r="1334" spans="1:4">
      <c r="A1334" s="4">
        <v>910925867725</v>
      </c>
      <c r="B1334" t="s">
        <v>5159</v>
      </c>
      <c r="C1334" t="s">
        <v>5218</v>
      </c>
      <c r="D1334" t="s">
        <v>5182</v>
      </c>
    </row>
    <row r="1335" spans="1:4">
      <c r="A1335" s="4">
        <v>910925867726</v>
      </c>
      <c r="B1335" t="s">
        <v>5159</v>
      </c>
      <c r="C1335" t="s">
        <v>5219</v>
      </c>
      <c r="D1335" t="s">
        <v>5182</v>
      </c>
    </row>
    <row r="1336" spans="1:4">
      <c r="A1336" s="4">
        <v>910925867736</v>
      </c>
      <c r="B1336" t="s">
        <v>5155</v>
      </c>
      <c r="C1336" t="s">
        <v>5220</v>
      </c>
      <c r="D1336" t="s">
        <v>5182</v>
      </c>
    </row>
    <row r="1337" spans="1:4">
      <c r="A1337" s="4">
        <v>910925867719</v>
      </c>
      <c r="B1337" t="s">
        <v>5159</v>
      </c>
      <c r="C1337" t="s">
        <v>5221</v>
      </c>
      <c r="D1337" t="s">
        <v>5182</v>
      </c>
    </row>
    <row r="1338" spans="1:4">
      <c r="A1338" s="4">
        <v>910925867731</v>
      </c>
      <c r="B1338" t="s">
        <v>5155</v>
      </c>
      <c r="C1338" t="s">
        <v>5222</v>
      </c>
      <c r="D1338" t="s">
        <v>5182</v>
      </c>
    </row>
    <row r="1339" spans="1:4">
      <c r="A1339" s="4">
        <v>910925867728</v>
      </c>
      <c r="B1339" t="s">
        <v>5159</v>
      </c>
      <c r="C1339" t="s">
        <v>5223</v>
      </c>
      <c r="D1339" t="s">
        <v>5182</v>
      </c>
    </row>
    <row r="1340" spans="1:4">
      <c r="A1340" s="4">
        <v>910925867738</v>
      </c>
      <c r="B1340" t="s">
        <v>5155</v>
      </c>
      <c r="C1340" t="s">
        <v>5224</v>
      </c>
      <c r="D1340" t="s">
        <v>5182</v>
      </c>
    </row>
    <row r="1341" spans="1:4">
      <c r="A1341" s="4">
        <v>910925867723</v>
      </c>
      <c r="B1341" t="s">
        <v>5159</v>
      </c>
      <c r="C1341" t="s">
        <v>5225</v>
      </c>
      <c r="D1341" t="s">
        <v>5195</v>
      </c>
    </row>
    <row r="1342" spans="1:4">
      <c r="A1342" s="4">
        <v>910925867734</v>
      </c>
      <c r="B1342" t="s">
        <v>5155</v>
      </c>
      <c r="C1342" t="s">
        <v>5226</v>
      </c>
      <c r="D1342" t="s">
        <v>5195</v>
      </c>
    </row>
    <row r="1343" spans="1:4">
      <c r="A1343" s="4">
        <v>910925868290</v>
      </c>
      <c r="B1343" t="s">
        <v>5159</v>
      </c>
      <c r="C1343" t="s">
        <v>5227</v>
      </c>
      <c r="D1343" t="s">
        <v>5182</v>
      </c>
    </row>
    <row r="1344" spans="1:4">
      <c r="A1344" s="4">
        <v>910925868292</v>
      </c>
      <c r="B1344" t="s">
        <v>5155</v>
      </c>
      <c r="C1344" t="s">
        <v>5228</v>
      </c>
      <c r="D1344" t="s">
        <v>5182</v>
      </c>
    </row>
    <row r="1345" spans="1:4">
      <c r="A1345" s="4">
        <v>910925867721</v>
      </c>
      <c r="B1345" t="s">
        <v>5159</v>
      </c>
      <c r="C1345" t="s">
        <v>5229</v>
      </c>
      <c r="D1345" t="s">
        <v>5182</v>
      </c>
    </row>
    <row r="1346" spans="1:4">
      <c r="A1346" s="4">
        <v>910925867722</v>
      </c>
      <c r="B1346" t="s">
        <v>5159</v>
      </c>
      <c r="C1346" t="s">
        <v>5230</v>
      </c>
      <c r="D1346" t="s">
        <v>5182</v>
      </c>
    </row>
    <row r="1347" spans="1:4">
      <c r="A1347" s="4">
        <v>910925867733</v>
      </c>
      <c r="B1347" t="s">
        <v>5155</v>
      </c>
      <c r="C1347" t="s">
        <v>5231</v>
      </c>
      <c r="D1347" t="s">
        <v>5182</v>
      </c>
    </row>
    <row r="1348" spans="1:4">
      <c r="A1348" s="4">
        <v>910925868516</v>
      </c>
      <c r="B1348" t="s">
        <v>5155</v>
      </c>
      <c r="C1348" t="s">
        <v>5232</v>
      </c>
      <c r="D1348" t="s">
        <v>5182</v>
      </c>
    </row>
    <row r="1349" spans="1:4">
      <c r="A1349" s="4">
        <v>910925868704</v>
      </c>
      <c r="B1349" t="s">
        <v>5233</v>
      </c>
      <c r="C1349" t="s">
        <v>5234</v>
      </c>
      <c r="D1349" t="s">
        <v>5235</v>
      </c>
    </row>
    <row r="1350" spans="1:4">
      <c r="A1350" s="4">
        <v>910925865290</v>
      </c>
      <c r="B1350" t="s">
        <v>5236</v>
      </c>
      <c r="C1350" t="s">
        <v>5237</v>
      </c>
      <c r="D1350" t="s">
        <v>5238</v>
      </c>
    </row>
    <row r="1351" spans="1:4">
      <c r="A1351" s="4">
        <v>911401742262</v>
      </c>
      <c r="B1351" t="s">
        <v>5239</v>
      </c>
      <c r="C1351" t="s">
        <v>5240</v>
      </c>
      <c r="D1351">
        <v>0</v>
      </c>
    </row>
    <row r="1352" spans="1:4">
      <c r="A1352" s="4">
        <v>911401742242</v>
      </c>
      <c r="B1352" t="s">
        <v>5241</v>
      </c>
      <c r="C1352" t="s">
        <v>5242</v>
      </c>
      <c r="D1352">
        <v>0</v>
      </c>
    </row>
    <row r="1353" spans="1:4">
      <c r="A1353" s="4">
        <v>911401742252</v>
      </c>
      <c r="B1353" t="s">
        <v>5243</v>
      </c>
      <c r="C1353" t="s">
        <v>5244</v>
      </c>
      <c r="D1353">
        <v>0</v>
      </c>
    </row>
    <row r="1354" spans="1:4">
      <c r="A1354" s="4">
        <v>911401742292</v>
      </c>
      <c r="B1354" t="s">
        <v>5245</v>
      </c>
      <c r="C1354" t="s">
        <v>5246</v>
      </c>
      <c r="D1354">
        <v>0</v>
      </c>
    </row>
    <row r="1355" spans="1:4">
      <c r="A1355" s="4">
        <v>911401742272</v>
      </c>
      <c r="B1355" t="s">
        <v>5247</v>
      </c>
      <c r="C1355" t="s">
        <v>5248</v>
      </c>
      <c r="D1355">
        <v>0</v>
      </c>
    </row>
    <row r="1356" spans="1:4">
      <c r="A1356" s="4">
        <v>911401742282</v>
      </c>
      <c r="B1356" t="s">
        <v>5249</v>
      </c>
      <c r="C1356" t="s">
        <v>5250</v>
      </c>
      <c r="D1356">
        <v>0</v>
      </c>
    </row>
    <row r="1357" spans="1:4">
      <c r="A1357" s="4">
        <v>911401742322</v>
      </c>
      <c r="B1357" t="s">
        <v>5245</v>
      </c>
      <c r="C1357" t="s">
        <v>5251</v>
      </c>
      <c r="D1357">
        <v>0</v>
      </c>
    </row>
    <row r="1358" spans="1:4">
      <c r="A1358" s="4">
        <v>911401742302</v>
      </c>
      <c r="B1358" t="s">
        <v>5247</v>
      </c>
      <c r="C1358" t="s">
        <v>5252</v>
      </c>
      <c r="D1358">
        <v>0</v>
      </c>
    </row>
    <row r="1359" spans="1:4">
      <c r="A1359" s="4">
        <v>911401742312</v>
      </c>
      <c r="B1359" t="s">
        <v>5249</v>
      </c>
      <c r="C1359" t="s">
        <v>5253</v>
      </c>
      <c r="D1359">
        <v>0</v>
      </c>
    </row>
    <row r="1360" spans="1:4">
      <c r="A1360" s="4">
        <v>911401756542</v>
      </c>
      <c r="B1360" t="s">
        <v>5254</v>
      </c>
      <c r="C1360" t="s">
        <v>5255</v>
      </c>
      <c r="D1360">
        <v>0</v>
      </c>
    </row>
    <row r="1361" spans="1:4">
      <c r="A1361" s="4">
        <v>911401756522</v>
      </c>
      <c r="B1361" t="s">
        <v>5256</v>
      </c>
      <c r="C1361" t="s">
        <v>5257</v>
      </c>
      <c r="D1361">
        <v>0</v>
      </c>
    </row>
    <row r="1362" spans="1:4">
      <c r="A1362" s="4">
        <v>911401756532</v>
      </c>
      <c r="B1362" t="s">
        <v>5258</v>
      </c>
      <c r="C1362" t="s">
        <v>5259</v>
      </c>
      <c r="D1362">
        <v>0</v>
      </c>
    </row>
    <row r="1363" spans="1:4">
      <c r="A1363" s="4">
        <v>911401756572</v>
      </c>
      <c r="B1363" t="s">
        <v>5260</v>
      </c>
      <c r="C1363" t="s">
        <v>5261</v>
      </c>
      <c r="D1363">
        <v>0</v>
      </c>
    </row>
    <row r="1364" spans="1:4">
      <c r="A1364" s="4">
        <v>911401756552</v>
      </c>
      <c r="B1364" t="s">
        <v>5262</v>
      </c>
      <c r="C1364" t="s">
        <v>5263</v>
      </c>
      <c r="D1364">
        <v>0</v>
      </c>
    </row>
    <row r="1365" spans="1:4">
      <c r="A1365" s="4">
        <v>911401756562</v>
      </c>
      <c r="B1365" t="s">
        <v>5264</v>
      </c>
      <c r="C1365" t="s">
        <v>5265</v>
      </c>
      <c r="D1365">
        <v>0</v>
      </c>
    </row>
    <row r="1366" spans="1:4">
      <c r="A1366" s="4">
        <v>911401756592</v>
      </c>
      <c r="B1366" t="s">
        <v>5266</v>
      </c>
      <c r="C1366" t="s">
        <v>5267</v>
      </c>
      <c r="D1366">
        <v>0</v>
      </c>
    </row>
    <row r="1367" spans="1:4">
      <c r="A1367" s="4">
        <v>911401756582</v>
      </c>
      <c r="B1367" t="s">
        <v>5268</v>
      </c>
      <c r="C1367" t="s">
        <v>5269</v>
      </c>
      <c r="D1367">
        <v>0</v>
      </c>
    </row>
    <row r="1368" spans="1:4">
      <c r="A1368" s="4">
        <v>911401727842</v>
      </c>
      <c r="B1368" t="s">
        <v>5270</v>
      </c>
      <c r="C1368" t="s">
        <v>5271</v>
      </c>
      <c r="D1368">
        <v>0</v>
      </c>
    </row>
    <row r="1369" spans="1:4">
      <c r="A1369" s="4">
        <v>911401727832</v>
      </c>
      <c r="B1369" t="s">
        <v>5272</v>
      </c>
      <c r="C1369" t="s">
        <v>5273</v>
      </c>
      <c r="D1369">
        <v>0</v>
      </c>
    </row>
    <row r="1370" spans="1:4">
      <c r="A1370" s="4">
        <v>910502500070</v>
      </c>
      <c r="B1370" t="s">
        <v>5274</v>
      </c>
      <c r="C1370" t="s">
        <v>5275</v>
      </c>
      <c r="D1370">
        <v>0</v>
      </c>
    </row>
    <row r="1371" spans="1:4">
      <c r="A1371" s="4">
        <v>910502500066</v>
      </c>
      <c r="B1371" t="s">
        <v>5276</v>
      </c>
      <c r="C1371" t="s">
        <v>5277</v>
      </c>
      <c r="D1371">
        <v>0</v>
      </c>
    </row>
    <row r="1372" spans="1:4">
      <c r="A1372" s="4">
        <v>910502500075</v>
      </c>
      <c r="B1372" t="s">
        <v>5278</v>
      </c>
      <c r="C1372" t="s">
        <v>5279</v>
      </c>
      <c r="D1372">
        <v>0</v>
      </c>
    </row>
    <row r="1373" spans="1:4">
      <c r="A1373" s="4">
        <v>910502500076</v>
      </c>
      <c r="B1373" t="s">
        <v>5280</v>
      </c>
      <c r="C1373" t="s">
        <v>5281</v>
      </c>
      <c r="D1373">
        <v>0</v>
      </c>
    </row>
    <row r="1374" spans="1:4">
      <c r="A1374" s="4">
        <v>911401720332</v>
      </c>
      <c r="B1374" t="s">
        <v>5282</v>
      </c>
      <c r="C1374">
        <v>0</v>
      </c>
      <c r="D1374">
        <v>0</v>
      </c>
    </row>
    <row r="1375" spans="1:4">
      <c r="A1375" s="4">
        <v>911401720322</v>
      </c>
      <c r="B1375" t="s">
        <v>5282</v>
      </c>
      <c r="C1375">
        <v>0</v>
      </c>
      <c r="D1375">
        <v>0</v>
      </c>
    </row>
    <row r="1376" spans="1:4">
      <c r="A1376" s="4">
        <v>911401720312</v>
      </c>
      <c r="B1376" t="s">
        <v>5283</v>
      </c>
      <c r="C1376">
        <v>0</v>
      </c>
      <c r="D1376">
        <v>0</v>
      </c>
    </row>
    <row r="1377" spans="1:4">
      <c r="A1377" s="4">
        <v>911401720292</v>
      </c>
      <c r="B1377" t="s">
        <v>5282</v>
      </c>
      <c r="C1377">
        <v>0</v>
      </c>
      <c r="D1377">
        <v>0</v>
      </c>
    </row>
    <row r="1378" spans="1:4">
      <c r="A1378" s="4">
        <v>911401728332</v>
      </c>
      <c r="B1378" t="s">
        <v>5282</v>
      </c>
      <c r="C1378">
        <v>0</v>
      </c>
      <c r="D1378">
        <v>0</v>
      </c>
    </row>
    <row r="1379" spans="1:4">
      <c r="A1379" s="4">
        <v>911401711742</v>
      </c>
      <c r="B1379" t="s">
        <v>5284</v>
      </c>
      <c r="C1379" t="s">
        <v>5285</v>
      </c>
      <c r="D1379">
        <v>0</v>
      </c>
    </row>
    <row r="1380" spans="1:4">
      <c r="A1380" s="4">
        <v>911401711752</v>
      </c>
      <c r="B1380" t="s">
        <v>5286</v>
      </c>
      <c r="C1380" t="s">
        <v>5287</v>
      </c>
      <c r="D1380">
        <v>0</v>
      </c>
    </row>
    <row r="1381" spans="1:4">
      <c r="A1381" s="4">
        <v>910925227912</v>
      </c>
      <c r="B1381" t="s">
        <v>5288</v>
      </c>
      <c r="C1381" t="s">
        <v>5289</v>
      </c>
      <c r="D1381" t="s">
        <v>5290</v>
      </c>
    </row>
    <row r="1382" spans="1:4">
      <c r="A1382" s="4">
        <v>910930009618</v>
      </c>
      <c r="B1382" t="s">
        <v>5291</v>
      </c>
      <c r="C1382" t="s">
        <v>5292</v>
      </c>
      <c r="D1382">
        <v>0</v>
      </c>
    </row>
    <row r="1383" spans="1:4">
      <c r="A1383" s="4">
        <v>910930009718</v>
      </c>
      <c r="B1383" t="s">
        <v>5293</v>
      </c>
      <c r="C1383" t="s">
        <v>5294</v>
      </c>
      <c r="D1383">
        <v>0</v>
      </c>
    </row>
    <row r="1384" spans="1:4">
      <c r="A1384" s="4">
        <v>910930009818</v>
      </c>
      <c r="B1384" t="s">
        <v>5295</v>
      </c>
      <c r="C1384" t="s">
        <v>5296</v>
      </c>
      <c r="D1384">
        <v>0</v>
      </c>
    </row>
    <row r="1385" spans="1:4">
      <c r="A1385" s="4">
        <v>910930009918</v>
      </c>
      <c r="B1385" t="s">
        <v>5297</v>
      </c>
      <c r="C1385" t="s">
        <v>5298</v>
      </c>
      <c r="D1385">
        <v>0</v>
      </c>
    </row>
    <row r="1386" spans="1:4">
      <c r="A1386" s="4">
        <v>914770011815</v>
      </c>
      <c r="B1386" t="s">
        <v>5299</v>
      </c>
      <c r="C1386" t="s">
        <v>5300</v>
      </c>
      <c r="D1386">
        <v>0</v>
      </c>
    </row>
    <row r="1387" spans="1:4">
      <c r="A1387" s="4">
        <v>914770011915</v>
      </c>
      <c r="B1387" t="s">
        <v>5301</v>
      </c>
      <c r="C1387" t="s">
        <v>5302</v>
      </c>
      <c r="D1387">
        <v>0</v>
      </c>
    </row>
    <row r="1388" spans="1:4">
      <c r="A1388" s="4">
        <v>910930000818</v>
      </c>
      <c r="B1388" t="s">
        <v>5303</v>
      </c>
      <c r="C1388" t="s">
        <v>5304</v>
      </c>
      <c r="D1388">
        <v>0</v>
      </c>
    </row>
    <row r="1389" spans="1:4">
      <c r="A1389" s="4">
        <v>910502558818</v>
      </c>
      <c r="B1389" t="s">
        <v>5305</v>
      </c>
      <c r="C1389" t="s">
        <v>5306</v>
      </c>
      <c r="D1389">
        <v>0</v>
      </c>
    </row>
    <row r="1390" spans="1:4">
      <c r="A1390" s="4">
        <v>910500187915</v>
      </c>
      <c r="B1390" t="s">
        <v>5307</v>
      </c>
      <c r="C1390" t="s">
        <v>5308</v>
      </c>
      <c r="D1390">
        <v>0</v>
      </c>
    </row>
    <row r="1391" spans="1:4">
      <c r="A1391" s="4">
        <v>910502558918</v>
      </c>
      <c r="B1391" t="s">
        <v>5305</v>
      </c>
      <c r="C1391" t="s">
        <v>5309</v>
      </c>
      <c r="D1391">
        <v>0</v>
      </c>
    </row>
    <row r="1392" spans="1:4">
      <c r="A1392" s="4">
        <v>910500187815</v>
      </c>
      <c r="B1392" t="s">
        <v>5310</v>
      </c>
      <c r="C1392" t="s">
        <v>5311</v>
      </c>
      <c r="D1392">
        <v>0</v>
      </c>
    </row>
    <row r="1393" spans="1:4">
      <c r="A1393" s="4">
        <v>910930013618</v>
      </c>
      <c r="B1393" t="s">
        <v>5312</v>
      </c>
      <c r="C1393" t="s">
        <v>5313</v>
      </c>
      <c r="D1393">
        <v>0</v>
      </c>
    </row>
    <row r="1394" spans="1:4">
      <c r="A1394" s="4">
        <v>910500187515</v>
      </c>
      <c r="B1394" t="s">
        <v>5314</v>
      </c>
      <c r="C1394" t="s">
        <v>5315</v>
      </c>
      <c r="D1394">
        <v>0</v>
      </c>
    </row>
    <row r="1395" spans="1:4">
      <c r="A1395" s="4">
        <v>910502559118</v>
      </c>
      <c r="B1395" t="s">
        <v>5316</v>
      </c>
      <c r="C1395" t="s">
        <v>5317</v>
      </c>
      <c r="D1395">
        <v>0</v>
      </c>
    </row>
    <row r="1396" spans="1:4">
      <c r="A1396" s="4">
        <v>910500187615</v>
      </c>
      <c r="B1396" t="s">
        <v>5318</v>
      </c>
      <c r="C1396" t="s">
        <v>5319</v>
      </c>
      <c r="D1396">
        <v>0</v>
      </c>
    </row>
    <row r="1397" spans="1:4">
      <c r="A1397" s="4">
        <v>910500188215</v>
      </c>
      <c r="B1397" t="s">
        <v>5320</v>
      </c>
      <c r="C1397" t="s">
        <v>5321</v>
      </c>
      <c r="D1397">
        <v>0</v>
      </c>
    </row>
    <row r="1398" spans="1:4">
      <c r="A1398" s="4">
        <v>910930009518</v>
      </c>
      <c r="B1398" t="s">
        <v>5322</v>
      </c>
      <c r="C1398" t="s">
        <v>5323</v>
      </c>
      <c r="D1398">
        <v>0</v>
      </c>
    </row>
    <row r="1399" spans="1:4">
      <c r="A1399" s="4">
        <v>910502558618</v>
      </c>
      <c r="B1399" t="s">
        <v>5324</v>
      </c>
      <c r="C1399" t="s">
        <v>5325</v>
      </c>
      <c r="D1399">
        <v>0</v>
      </c>
    </row>
    <row r="1400" spans="1:4">
      <c r="A1400" s="4">
        <v>910500187715</v>
      </c>
      <c r="B1400" t="s">
        <v>5326</v>
      </c>
      <c r="C1400" t="s">
        <v>5327</v>
      </c>
      <c r="D1400">
        <v>0</v>
      </c>
    </row>
    <row r="1401" spans="1:4">
      <c r="A1401" s="4">
        <v>910502558418</v>
      </c>
      <c r="B1401" t="s">
        <v>5328</v>
      </c>
      <c r="C1401" t="s">
        <v>5329</v>
      </c>
      <c r="D1401">
        <v>0</v>
      </c>
    </row>
    <row r="1402" spans="1:4">
      <c r="A1402" s="4">
        <v>910500187315</v>
      </c>
      <c r="B1402" t="s">
        <v>5330</v>
      </c>
      <c r="C1402" t="s">
        <v>5331</v>
      </c>
      <c r="D1402">
        <v>0</v>
      </c>
    </row>
    <row r="1403" spans="1:4">
      <c r="A1403" s="4">
        <v>910502558518</v>
      </c>
      <c r="B1403" t="s">
        <v>5332</v>
      </c>
      <c r="C1403" t="s">
        <v>5333</v>
      </c>
      <c r="D1403">
        <v>0</v>
      </c>
    </row>
    <row r="1404" spans="1:4">
      <c r="A1404" s="4">
        <v>910500187215</v>
      </c>
      <c r="B1404" t="s">
        <v>5334</v>
      </c>
      <c r="C1404" t="s">
        <v>5335</v>
      </c>
      <c r="D1404">
        <v>0</v>
      </c>
    </row>
    <row r="1405" spans="1:4">
      <c r="A1405" s="4">
        <v>910502558718</v>
      </c>
      <c r="B1405" t="s">
        <v>5336</v>
      </c>
      <c r="C1405" t="s">
        <v>5337</v>
      </c>
      <c r="D1405">
        <v>0</v>
      </c>
    </row>
    <row r="1406" spans="1:4">
      <c r="A1406" s="4">
        <v>910500187415</v>
      </c>
      <c r="B1406" t="s">
        <v>5338</v>
      </c>
      <c r="C1406" t="s">
        <v>5339</v>
      </c>
      <c r="D1406">
        <v>0</v>
      </c>
    </row>
    <row r="1407" spans="1:4">
      <c r="A1407" s="4">
        <v>910500188115</v>
      </c>
      <c r="B1407" t="s">
        <v>5340</v>
      </c>
      <c r="C1407" t="s">
        <v>5341</v>
      </c>
      <c r="D1407">
        <v>0</v>
      </c>
    </row>
    <row r="1408" spans="1:4">
      <c r="A1408" s="4">
        <v>910502559018</v>
      </c>
      <c r="B1408" t="s">
        <v>5342</v>
      </c>
      <c r="C1408" t="s">
        <v>5343</v>
      </c>
      <c r="D1408">
        <v>0</v>
      </c>
    </row>
    <row r="1409" spans="1:4">
      <c r="A1409" s="4">
        <v>910500188015</v>
      </c>
      <c r="B1409" t="s">
        <v>5344</v>
      </c>
      <c r="C1409" t="s">
        <v>5345</v>
      </c>
      <c r="D1409">
        <v>0</v>
      </c>
    </row>
    <row r="1410" spans="1:4">
      <c r="A1410" s="4">
        <v>911401746102</v>
      </c>
      <c r="B1410" t="s">
        <v>5346</v>
      </c>
      <c r="C1410" t="s">
        <v>5347</v>
      </c>
      <c r="D1410">
        <v>0</v>
      </c>
    </row>
    <row r="1411" spans="1:4">
      <c r="A1411" s="4">
        <v>911401756682</v>
      </c>
      <c r="B1411" t="s">
        <v>5348</v>
      </c>
      <c r="C1411" t="s">
        <v>5349</v>
      </c>
      <c r="D1411">
        <v>0</v>
      </c>
    </row>
    <row r="1412" spans="1:4">
      <c r="A1412" s="4">
        <v>911401756692</v>
      </c>
      <c r="B1412" t="s">
        <v>5350</v>
      </c>
      <c r="C1412" t="s">
        <v>5351</v>
      </c>
      <c r="D1412">
        <v>0</v>
      </c>
    </row>
    <row r="1413" spans="1:4">
      <c r="A1413" s="4">
        <v>911401779642</v>
      </c>
      <c r="B1413" t="s">
        <v>5352</v>
      </c>
      <c r="C1413" t="s">
        <v>5353</v>
      </c>
      <c r="D1413">
        <v>0</v>
      </c>
    </row>
    <row r="1414" spans="1:4">
      <c r="A1414" s="4">
        <v>911401779652</v>
      </c>
      <c r="B1414" t="s">
        <v>5354</v>
      </c>
      <c r="C1414" t="s">
        <v>5355</v>
      </c>
      <c r="D1414">
        <v>0</v>
      </c>
    </row>
    <row r="1415" spans="1:4">
      <c r="A1415" s="4">
        <v>911401756702</v>
      </c>
      <c r="B1415" t="s">
        <v>5356</v>
      </c>
      <c r="C1415" t="s">
        <v>5357</v>
      </c>
      <c r="D1415">
        <v>0</v>
      </c>
    </row>
    <row r="1416" spans="1:4">
      <c r="A1416" s="4">
        <v>911401756712</v>
      </c>
      <c r="B1416" t="s">
        <v>5358</v>
      </c>
      <c r="C1416" t="s">
        <v>5359</v>
      </c>
      <c r="D1416">
        <v>0</v>
      </c>
    </row>
    <row r="1417" spans="1:4">
      <c r="A1417" s="4">
        <v>911401779622</v>
      </c>
      <c r="B1417" t="s">
        <v>5360</v>
      </c>
      <c r="C1417" t="s">
        <v>5361</v>
      </c>
      <c r="D1417" t="s">
        <v>5362</v>
      </c>
    </row>
    <row r="1418" spans="1:4">
      <c r="A1418" s="4">
        <v>911401742412</v>
      </c>
      <c r="B1418" t="s">
        <v>5363</v>
      </c>
      <c r="C1418" t="s">
        <v>5364</v>
      </c>
      <c r="D1418">
        <v>0</v>
      </c>
    </row>
    <row r="1419" spans="1:4">
      <c r="A1419" s="4">
        <v>911401742392</v>
      </c>
      <c r="B1419" t="s">
        <v>5365</v>
      </c>
      <c r="C1419" t="s">
        <v>5366</v>
      </c>
      <c r="D1419">
        <v>0</v>
      </c>
    </row>
    <row r="1420" spans="1:4">
      <c r="A1420" s="4">
        <v>911401742362</v>
      </c>
      <c r="B1420" t="s">
        <v>5365</v>
      </c>
      <c r="C1420" t="s">
        <v>5367</v>
      </c>
      <c r="D1420">
        <v>0</v>
      </c>
    </row>
    <row r="1421" spans="1:4">
      <c r="A1421" s="4">
        <v>911401756602</v>
      </c>
      <c r="B1421" t="s">
        <v>5368</v>
      </c>
      <c r="C1421" t="s">
        <v>5369</v>
      </c>
      <c r="D1421">
        <v>0</v>
      </c>
    </row>
    <row r="1422" spans="1:4">
      <c r="A1422" s="4">
        <v>911401742382</v>
      </c>
      <c r="B1422" t="s">
        <v>5370</v>
      </c>
      <c r="C1422" t="s">
        <v>5371</v>
      </c>
      <c r="D1422">
        <v>0</v>
      </c>
    </row>
    <row r="1423" spans="1:4">
      <c r="A1423" s="4">
        <v>911401742332</v>
      </c>
      <c r="B1423" t="s">
        <v>5370</v>
      </c>
      <c r="C1423" t="s">
        <v>5372</v>
      </c>
      <c r="D1423">
        <v>0</v>
      </c>
    </row>
    <row r="1424" spans="1:4">
      <c r="A1424" s="4">
        <v>911401742352</v>
      </c>
      <c r="B1424" t="s">
        <v>5370</v>
      </c>
      <c r="C1424" t="s">
        <v>5373</v>
      </c>
      <c r="D1424">
        <v>0</v>
      </c>
    </row>
    <row r="1425" spans="1:4">
      <c r="A1425" s="4">
        <v>911401756612</v>
      </c>
      <c r="B1425" t="s">
        <v>5374</v>
      </c>
      <c r="C1425" t="s">
        <v>5375</v>
      </c>
      <c r="D1425">
        <v>0</v>
      </c>
    </row>
    <row r="1426" spans="1:4">
      <c r="A1426" s="4">
        <v>911401756622</v>
      </c>
      <c r="B1426" t="s">
        <v>5374</v>
      </c>
      <c r="C1426" t="s">
        <v>5376</v>
      </c>
      <c r="D1426">
        <v>0</v>
      </c>
    </row>
    <row r="1427" spans="1:4">
      <c r="A1427" s="4">
        <v>911401772862</v>
      </c>
      <c r="B1427" t="s">
        <v>5377</v>
      </c>
      <c r="C1427" t="s">
        <v>5378</v>
      </c>
      <c r="D1427">
        <v>0</v>
      </c>
    </row>
    <row r="1428" spans="1:4">
      <c r="A1428" s="4">
        <v>911401756632</v>
      </c>
      <c r="B1428" t="s">
        <v>5379</v>
      </c>
      <c r="C1428" t="s">
        <v>5380</v>
      </c>
      <c r="D1428">
        <v>0</v>
      </c>
    </row>
    <row r="1429" spans="1:4">
      <c r="A1429" s="4">
        <v>911401756642</v>
      </c>
      <c r="B1429" t="s">
        <v>5381</v>
      </c>
      <c r="C1429" t="s">
        <v>5382</v>
      </c>
      <c r="D1429">
        <v>0</v>
      </c>
    </row>
    <row r="1430" spans="1:4">
      <c r="A1430" s="4">
        <v>911401756652</v>
      </c>
      <c r="B1430" t="s">
        <v>5381</v>
      </c>
      <c r="C1430" t="s">
        <v>5383</v>
      </c>
      <c r="D1430">
        <v>0</v>
      </c>
    </row>
    <row r="1431" spans="1:4">
      <c r="A1431" s="4">
        <v>911401756662</v>
      </c>
      <c r="B1431" t="s">
        <v>5384</v>
      </c>
      <c r="C1431" t="s">
        <v>5385</v>
      </c>
      <c r="D1431">
        <v>0</v>
      </c>
    </row>
    <row r="1432" spans="1:4">
      <c r="A1432" s="4">
        <v>911401756672</v>
      </c>
      <c r="B1432" t="s">
        <v>5384</v>
      </c>
      <c r="C1432" t="s">
        <v>5386</v>
      </c>
      <c r="D1432">
        <v>0</v>
      </c>
    </row>
    <row r="1433" spans="1:4">
      <c r="A1433" s="4">
        <v>911401742372</v>
      </c>
      <c r="B1433" t="s">
        <v>5387</v>
      </c>
      <c r="C1433" t="s">
        <v>5388</v>
      </c>
      <c r="D1433">
        <v>0</v>
      </c>
    </row>
    <row r="1434" spans="1:4">
      <c r="A1434" s="4">
        <v>910500465785</v>
      </c>
      <c r="B1434" t="s">
        <v>5389</v>
      </c>
      <c r="C1434">
        <v>0</v>
      </c>
      <c r="D1434">
        <v>0</v>
      </c>
    </row>
    <row r="1435" spans="1:4">
      <c r="A1435" s="4">
        <v>910505100918</v>
      </c>
      <c r="B1435" t="s">
        <v>5390</v>
      </c>
      <c r="C1435" t="s">
        <v>5391</v>
      </c>
      <c r="D1435" t="s">
        <v>4533</v>
      </c>
    </row>
    <row r="1436" spans="1:4">
      <c r="A1436" s="4">
        <v>910505102822</v>
      </c>
      <c r="B1436" t="s">
        <v>5392</v>
      </c>
      <c r="C1436" t="s">
        <v>5393</v>
      </c>
      <c r="D1436" t="s">
        <v>5394</v>
      </c>
    </row>
    <row r="1437" spans="1:4">
      <c r="A1437" s="4">
        <v>910925865268</v>
      </c>
      <c r="B1437" t="s">
        <v>5395</v>
      </c>
      <c r="C1437" t="s">
        <v>5396</v>
      </c>
      <c r="D1437" t="s">
        <v>5397</v>
      </c>
    </row>
    <row r="1438" spans="1:4">
      <c r="A1438" s="4">
        <v>911401512261</v>
      </c>
      <c r="B1438" t="s">
        <v>5398</v>
      </c>
      <c r="C1438" t="s">
        <v>5399</v>
      </c>
      <c r="D1438">
        <v>0</v>
      </c>
    </row>
    <row r="1439" spans="1:4">
      <c r="A1439" s="4">
        <v>911401552332</v>
      </c>
      <c r="B1439" t="s">
        <v>4409</v>
      </c>
      <c r="C1439" t="s">
        <v>5400</v>
      </c>
      <c r="D1439" t="s">
        <v>4393</v>
      </c>
    </row>
    <row r="1440" spans="1:4">
      <c r="A1440" s="4">
        <v>911401575143</v>
      </c>
      <c r="B1440" t="s">
        <v>5401</v>
      </c>
      <c r="C1440" t="s">
        <v>5402</v>
      </c>
      <c r="D1440">
        <v>0</v>
      </c>
    </row>
    <row r="1441" spans="1:4">
      <c r="A1441" s="4">
        <v>911401614908</v>
      </c>
      <c r="B1441" t="s">
        <v>5403</v>
      </c>
      <c r="C1441" t="s">
        <v>5404</v>
      </c>
      <c r="D1441">
        <v>0</v>
      </c>
    </row>
    <row r="1442" spans="1:4">
      <c r="A1442" s="4">
        <v>911401633208</v>
      </c>
      <c r="B1442" t="s">
        <v>5405</v>
      </c>
      <c r="C1442" t="s">
        <v>5406</v>
      </c>
      <c r="D1442">
        <v>0</v>
      </c>
    </row>
    <row r="1443" spans="1:4">
      <c r="A1443" s="4">
        <v>911401642307</v>
      </c>
      <c r="B1443" t="s">
        <v>5407</v>
      </c>
      <c r="C1443" t="s">
        <v>5408</v>
      </c>
      <c r="D1443" t="s">
        <v>5409</v>
      </c>
    </row>
    <row r="1444" spans="1:4">
      <c r="A1444" s="4">
        <v>911401724682</v>
      </c>
      <c r="B1444" t="s">
        <v>5410</v>
      </c>
      <c r="C1444" t="s">
        <v>5411</v>
      </c>
      <c r="D1444">
        <v>0</v>
      </c>
    </row>
    <row r="1445" spans="1:4">
      <c r="A1445" s="4">
        <v>911401733322</v>
      </c>
      <c r="B1445" t="s">
        <v>5412</v>
      </c>
      <c r="C1445">
        <v>0</v>
      </c>
      <c r="D1445" t="s">
        <v>5413</v>
      </c>
    </row>
    <row r="1446" spans="1:4">
      <c r="A1446" s="4">
        <v>911401742342</v>
      </c>
      <c r="B1446" t="s">
        <v>5365</v>
      </c>
      <c r="C1446" t="s">
        <v>5414</v>
      </c>
      <c r="D1446">
        <v>0</v>
      </c>
    </row>
    <row r="1447" spans="1:4">
      <c r="A1447" s="4">
        <v>911401745443</v>
      </c>
      <c r="B1447" t="s">
        <v>5415</v>
      </c>
      <c r="C1447" t="s">
        <v>5416</v>
      </c>
      <c r="D1447">
        <v>0</v>
      </c>
    </row>
    <row r="1448" spans="1:4">
      <c r="A1448" s="4">
        <v>911401745523</v>
      </c>
      <c r="B1448" t="s">
        <v>5415</v>
      </c>
      <c r="C1448" t="s">
        <v>5417</v>
      </c>
      <c r="D1448">
        <v>0</v>
      </c>
    </row>
    <row r="1449" spans="1:4">
      <c r="A1449" s="4">
        <v>911401745613</v>
      </c>
      <c r="B1449" t="s">
        <v>5415</v>
      </c>
      <c r="C1449" t="s">
        <v>5418</v>
      </c>
      <c r="D1449">
        <v>0</v>
      </c>
    </row>
    <row r="1450" spans="1:4">
      <c r="A1450" s="4">
        <v>911401745803</v>
      </c>
      <c r="B1450" t="s">
        <v>5419</v>
      </c>
      <c r="C1450" t="s">
        <v>5420</v>
      </c>
      <c r="D1450">
        <v>0</v>
      </c>
    </row>
    <row r="1451" spans="1:4">
      <c r="A1451" s="4">
        <v>911401745953</v>
      </c>
      <c r="B1451" t="s">
        <v>5419</v>
      </c>
      <c r="C1451" t="s">
        <v>5421</v>
      </c>
      <c r="D1451">
        <v>0</v>
      </c>
    </row>
    <row r="1452" spans="1:4">
      <c r="A1452" s="4">
        <v>911401806581</v>
      </c>
      <c r="B1452" t="s">
        <v>5422</v>
      </c>
      <c r="C1452">
        <v>0</v>
      </c>
      <c r="D1452" t="s">
        <v>5423</v>
      </c>
    </row>
    <row r="1453" spans="1:4">
      <c r="A1453" s="4">
        <v>911401806681</v>
      </c>
      <c r="B1453" t="s">
        <v>5424</v>
      </c>
      <c r="C1453">
        <v>0</v>
      </c>
      <c r="D1453" t="s">
        <v>5423</v>
      </c>
    </row>
    <row r="1454" spans="1:4">
      <c r="A1454" s="4">
        <v>911401806781</v>
      </c>
      <c r="B1454" t="s">
        <v>5425</v>
      </c>
      <c r="C1454">
        <v>0</v>
      </c>
      <c r="D1454" t="s">
        <v>5423</v>
      </c>
    </row>
    <row r="1455" spans="1:4">
      <c r="A1455" s="4">
        <v>911401806881</v>
      </c>
      <c r="B1455" t="s">
        <v>5426</v>
      </c>
      <c r="C1455">
        <v>0</v>
      </c>
      <c r="D1455" t="s">
        <v>5423</v>
      </c>
    </row>
    <row r="1456" spans="1:4">
      <c r="A1456" s="4">
        <v>911401815687</v>
      </c>
      <c r="B1456" t="s">
        <v>5101</v>
      </c>
      <c r="C1456">
        <v>0</v>
      </c>
      <c r="D1456" t="s">
        <v>5427</v>
      </c>
    </row>
    <row r="1457" spans="1:4">
      <c r="A1457" s="4">
        <v>911401818897</v>
      </c>
      <c r="B1457" t="s">
        <v>5428</v>
      </c>
      <c r="C1457" t="s">
        <v>5429</v>
      </c>
      <c r="D1457" t="s">
        <v>5430</v>
      </c>
    </row>
    <row r="1458" spans="1:4">
      <c r="A1458" s="4">
        <v>911401819197</v>
      </c>
      <c r="B1458" t="s">
        <v>5428</v>
      </c>
      <c r="C1458" t="s">
        <v>5431</v>
      </c>
      <c r="D1458" t="s">
        <v>5430</v>
      </c>
    </row>
    <row r="1459" spans="1:4">
      <c r="A1459" s="4">
        <v>911401819497</v>
      </c>
      <c r="B1459" t="s">
        <v>5428</v>
      </c>
      <c r="C1459" t="s">
        <v>5432</v>
      </c>
      <c r="D1459" t="s">
        <v>5430</v>
      </c>
    </row>
    <row r="1460" spans="1:4">
      <c r="A1460" s="4">
        <v>911401827984</v>
      </c>
      <c r="B1460" t="s">
        <v>5433</v>
      </c>
      <c r="C1460" t="s">
        <v>5434</v>
      </c>
      <c r="D1460" t="s">
        <v>5435</v>
      </c>
    </row>
    <row r="1461" spans="1:4">
      <c r="A1461" s="4">
        <v>911401843787</v>
      </c>
      <c r="B1461" t="s">
        <v>5436</v>
      </c>
      <c r="C1461">
        <v>0</v>
      </c>
      <c r="D1461" t="s">
        <v>5437</v>
      </c>
    </row>
    <row r="1462" spans="1:4">
      <c r="A1462" s="4">
        <v>911401843887</v>
      </c>
      <c r="B1462" t="s">
        <v>5438</v>
      </c>
      <c r="C1462">
        <v>0</v>
      </c>
      <c r="D1462" t="s">
        <v>5437</v>
      </c>
    </row>
    <row r="1463" spans="1:4">
      <c r="A1463" s="4">
        <v>911401874084</v>
      </c>
      <c r="B1463" t="s">
        <v>5439</v>
      </c>
      <c r="C1463">
        <v>0</v>
      </c>
      <c r="D1463" t="s">
        <v>5440</v>
      </c>
    </row>
    <row r="1464" spans="1:4">
      <c r="A1464" s="4">
        <v>911401874184</v>
      </c>
      <c r="B1464" t="s">
        <v>5439</v>
      </c>
      <c r="C1464">
        <v>0</v>
      </c>
      <c r="D1464" t="s">
        <v>5440</v>
      </c>
    </row>
    <row r="1465" spans="1:4">
      <c r="A1465" s="4">
        <v>911401875185</v>
      </c>
      <c r="B1465" t="s">
        <v>5441</v>
      </c>
      <c r="C1465" t="s">
        <v>5442</v>
      </c>
      <c r="D1465" t="s">
        <v>5443</v>
      </c>
    </row>
    <row r="1466" spans="1:4">
      <c r="A1466" s="4">
        <v>911401875285</v>
      </c>
      <c r="B1466" t="s">
        <v>5441</v>
      </c>
      <c r="C1466" t="s">
        <v>5444</v>
      </c>
      <c r="D1466" t="s">
        <v>5445</v>
      </c>
    </row>
    <row r="1467" spans="1:4">
      <c r="A1467" s="4">
        <v>911401875585</v>
      </c>
      <c r="B1467" t="s">
        <v>5441</v>
      </c>
      <c r="C1467" t="s">
        <v>5446</v>
      </c>
      <c r="D1467" t="s">
        <v>5445</v>
      </c>
    </row>
    <row r="1468" spans="1:4">
      <c r="A1468" s="4">
        <v>911401875798</v>
      </c>
      <c r="B1468" t="s">
        <v>3974</v>
      </c>
      <c r="C1468" t="s">
        <v>5447</v>
      </c>
      <c r="D1468" t="s">
        <v>3976</v>
      </c>
    </row>
    <row r="1469" spans="1:4">
      <c r="A1469" s="4">
        <v>911401875885</v>
      </c>
      <c r="B1469" t="s">
        <v>5441</v>
      </c>
      <c r="C1469" t="s">
        <v>5448</v>
      </c>
      <c r="D1469" t="s">
        <v>5445</v>
      </c>
    </row>
    <row r="1470" spans="1:4">
      <c r="A1470" s="4">
        <v>911401875898</v>
      </c>
      <c r="B1470" t="s">
        <v>3974</v>
      </c>
      <c r="C1470" t="s">
        <v>5449</v>
      </c>
      <c r="D1470" t="s">
        <v>3976</v>
      </c>
    </row>
    <row r="1471" spans="1:4">
      <c r="A1471" s="4">
        <v>911401876585</v>
      </c>
      <c r="B1471" t="s">
        <v>5441</v>
      </c>
      <c r="C1471" t="s">
        <v>5450</v>
      </c>
      <c r="D1471" t="s">
        <v>5445</v>
      </c>
    </row>
    <row r="1472" spans="1:4">
      <c r="A1472" s="4">
        <v>911401876685</v>
      </c>
      <c r="B1472" t="s">
        <v>5451</v>
      </c>
      <c r="C1472" t="s">
        <v>5452</v>
      </c>
      <c r="D1472" t="s">
        <v>5445</v>
      </c>
    </row>
    <row r="1473" spans="1:4">
      <c r="A1473" s="4">
        <v>911401876785</v>
      </c>
      <c r="B1473" t="s">
        <v>5451</v>
      </c>
      <c r="C1473">
        <v>0</v>
      </c>
      <c r="D1473" t="s">
        <v>5445</v>
      </c>
    </row>
    <row r="1474" spans="1:4">
      <c r="A1474" s="4">
        <v>911401876885</v>
      </c>
      <c r="B1474" t="s">
        <v>5441</v>
      </c>
      <c r="C1474" t="s">
        <v>5453</v>
      </c>
      <c r="D1474" t="s">
        <v>5443</v>
      </c>
    </row>
    <row r="1475" spans="1:4">
      <c r="A1475" s="4">
        <v>911401876985</v>
      </c>
      <c r="B1475" t="s">
        <v>5454</v>
      </c>
      <c r="C1475" t="s">
        <v>5455</v>
      </c>
      <c r="D1475" t="s">
        <v>5443</v>
      </c>
    </row>
    <row r="1476" spans="1:4">
      <c r="A1476" s="4">
        <v>911401877085</v>
      </c>
      <c r="B1476" t="s">
        <v>5441</v>
      </c>
      <c r="C1476" t="s">
        <v>5456</v>
      </c>
      <c r="D1476" t="s">
        <v>5445</v>
      </c>
    </row>
    <row r="1477" spans="1:4">
      <c r="A1477" s="4">
        <v>911401877185</v>
      </c>
      <c r="B1477" t="s">
        <v>5457</v>
      </c>
      <c r="C1477">
        <v>0</v>
      </c>
      <c r="D1477" t="s">
        <v>5445</v>
      </c>
    </row>
    <row r="1478" spans="1:4">
      <c r="A1478" s="4">
        <v>911401877485</v>
      </c>
      <c r="B1478" t="s">
        <v>5458</v>
      </c>
      <c r="C1478" t="s">
        <v>5459</v>
      </c>
      <c r="D1478" t="s">
        <v>5445</v>
      </c>
    </row>
    <row r="1479" spans="1:4">
      <c r="A1479" s="4">
        <v>911401877798</v>
      </c>
      <c r="B1479" t="s">
        <v>3974</v>
      </c>
      <c r="C1479" t="s">
        <v>5460</v>
      </c>
      <c r="D1479" t="s">
        <v>3976</v>
      </c>
    </row>
    <row r="1480" spans="1:4">
      <c r="A1480" s="4">
        <v>911401887384</v>
      </c>
      <c r="B1480" t="s">
        <v>5461</v>
      </c>
      <c r="C1480">
        <v>0</v>
      </c>
      <c r="D1480" t="s">
        <v>5462</v>
      </c>
    </row>
    <row r="1481" spans="1:4">
      <c r="A1481" s="4">
        <v>911401890485</v>
      </c>
      <c r="B1481" t="s">
        <v>5463</v>
      </c>
      <c r="C1481" t="s">
        <v>5464</v>
      </c>
      <c r="D1481" t="s">
        <v>4747</v>
      </c>
    </row>
    <row r="1482" spans="1:4">
      <c r="A1482" s="4">
        <v>911401890785</v>
      </c>
      <c r="B1482" t="s">
        <v>5463</v>
      </c>
      <c r="C1482" t="s">
        <v>5465</v>
      </c>
      <c r="D1482" t="s">
        <v>4747</v>
      </c>
    </row>
    <row r="1483" spans="1:4">
      <c r="A1483" s="4">
        <v>911401898182</v>
      </c>
      <c r="B1483" t="s">
        <v>5466</v>
      </c>
      <c r="C1483">
        <v>0</v>
      </c>
      <c r="D1483" t="s">
        <v>4855</v>
      </c>
    </row>
    <row r="1484" spans="1:4">
      <c r="A1484" s="4">
        <v>911401899082</v>
      </c>
      <c r="B1484" t="s">
        <v>5467</v>
      </c>
      <c r="C1484">
        <v>0</v>
      </c>
      <c r="D1484" t="s">
        <v>4855</v>
      </c>
    </row>
    <row r="1485" spans="1:4">
      <c r="A1485" s="4">
        <v>912300024163</v>
      </c>
      <c r="B1485" t="s">
        <v>5468</v>
      </c>
      <c r="C1485" t="s">
        <v>5469</v>
      </c>
      <c r="D1485" t="s">
        <v>3842</v>
      </c>
    </row>
    <row r="1486" spans="1:4">
      <c r="A1486" s="4">
        <v>912300024165</v>
      </c>
      <c r="B1486" t="s">
        <v>5470</v>
      </c>
      <c r="C1486" t="s">
        <v>5471</v>
      </c>
      <c r="D1486" t="s">
        <v>3842</v>
      </c>
    </row>
    <row r="1487" spans="1:4">
      <c r="A1487" s="4">
        <v>913713619703</v>
      </c>
      <c r="B1487" t="s">
        <v>5472</v>
      </c>
      <c r="C1487" t="s">
        <v>5473</v>
      </c>
      <c r="D1487" t="s">
        <v>5474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9b6507-3fe8-4fe6-b4eb-7e1c7a0d1e1e">
      <Terms xmlns="http://schemas.microsoft.com/office/infopath/2007/PartnerControls"/>
    </lcf76f155ced4ddcb4097134ff3c332f>
    <TaxCatchAll xmlns="490a6909-fa11-490b-a200-8c0d02a178c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147DD2CE40B8448456F9CCD218B321" ma:contentTypeVersion="16" ma:contentTypeDescription="Create a new document." ma:contentTypeScope="" ma:versionID="2e3322a93b1f975a8a425e22db9f4e77">
  <xsd:schema xmlns:xsd="http://www.w3.org/2001/XMLSchema" xmlns:xs="http://www.w3.org/2001/XMLSchema" xmlns:p="http://schemas.microsoft.com/office/2006/metadata/properties" xmlns:ns2="0f9b6507-3fe8-4fe6-b4eb-7e1c7a0d1e1e" xmlns:ns3="22aa912a-99ac-4543-ae39-2ffe14caef05" xmlns:ns4="490a6909-fa11-490b-a200-8c0d02a178c1" targetNamespace="http://schemas.microsoft.com/office/2006/metadata/properties" ma:root="true" ma:fieldsID="6fbf889ff273982043365322c8e033ee" ns2:_="" ns3:_="" ns4:_="">
    <xsd:import namespace="0f9b6507-3fe8-4fe6-b4eb-7e1c7a0d1e1e"/>
    <xsd:import namespace="22aa912a-99ac-4543-ae39-2ffe14caef05"/>
    <xsd:import namespace="490a6909-fa11-490b-a200-8c0d02a178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9b6507-3fe8-4fe6-b4eb-7e1c7a0d1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2bfcd88-4be3-4a49-9a62-b1f39ccf10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a912a-99ac-4543-ae39-2ffe14caef0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a6909-fa11-490b-a200-8c0d02a178c1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be52c32-3463-48ca-b86f-25dcb69065c9}" ma:internalName="TaxCatchAll" ma:showField="CatchAllData" ma:web="22aa912a-99ac-4543-ae39-2ffe14caef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EBA574-5B5B-49AD-A3D3-6F1951D6BF6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89E934-AF07-4DAA-ABB0-A2C1891D928D}">
  <ds:schemaRefs>
    <ds:schemaRef ds:uri="0f9b6507-3fe8-4fe6-b4eb-7e1c7a0d1e1e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490a6909-fa11-490b-a200-8c0d02a178c1"/>
    <ds:schemaRef ds:uri="http://purl.org/dc/terms/"/>
    <ds:schemaRef ds:uri="22aa912a-99ac-4543-ae39-2ffe14caef0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719AA1E-DB90-40DF-86C4-E571E8B80A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9b6507-3fe8-4fe6-b4eb-7e1c7a0d1e1e"/>
    <ds:schemaRef ds:uri="22aa912a-99ac-4543-ae39-2ffe14caef05"/>
    <ds:schemaRef ds:uri="490a6909-fa11-490b-a200-8c0d02a178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3</vt:i4>
      </vt:variant>
    </vt:vector>
  </HeadingPairs>
  <TitlesOfParts>
    <vt:vector size="3" baseType="lpstr">
      <vt:lpstr>Prof.LUM Signify new ver</vt:lpstr>
      <vt:lpstr>removed</vt:lpstr>
      <vt:lpstr>hyperlinks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Vadym Bidnenko</dc:creator>
  <cp:keywords/>
  <dc:description/>
  <cp:lastModifiedBy>Yaroslav</cp:lastModifiedBy>
  <cp:revision/>
  <dcterms:created xsi:type="dcterms:W3CDTF">2024-02-12T17:37:29Z</dcterms:created>
  <dcterms:modified xsi:type="dcterms:W3CDTF">2025-06-28T14:43:24Z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0f7727a-510c-40ce-a418-7fdfc8e6513f_Enabled">
    <vt:lpwstr>true</vt:lpwstr>
  </property>
  <property fmtid="{D5CDD505-2E9C-101B-9397-08002B2CF9AE}" pid="3" name="MSIP_Label_00f7727a-510c-40ce-a418-7fdfc8e6513f_SetDate">
    <vt:lpwstr>2024-02-12T17:37:38Z</vt:lpwstr>
  </property>
  <property fmtid="{D5CDD505-2E9C-101B-9397-08002B2CF9AE}" pid="4" name="MSIP_Label_00f7727a-510c-40ce-a418-7fdfc8e6513f_Method">
    <vt:lpwstr>Standard</vt:lpwstr>
  </property>
  <property fmtid="{D5CDD505-2E9C-101B-9397-08002B2CF9AE}" pid="5" name="MSIP_Label_00f7727a-510c-40ce-a418-7fdfc8e6513f_Name">
    <vt:lpwstr>Classified (without encryption)</vt:lpwstr>
  </property>
  <property fmtid="{D5CDD505-2E9C-101B-9397-08002B2CF9AE}" pid="6" name="MSIP_Label_00f7727a-510c-40ce-a418-7fdfc8e6513f_SiteId">
    <vt:lpwstr>75b2f54b-feff-400d-8e0b-67102edb9a23</vt:lpwstr>
  </property>
  <property fmtid="{D5CDD505-2E9C-101B-9397-08002B2CF9AE}" pid="7" name="MSIP_Label_00f7727a-510c-40ce-a418-7fdfc8e6513f_ActionId">
    <vt:lpwstr>66371745-285d-46d8-8537-3f6412b6d379</vt:lpwstr>
  </property>
  <property fmtid="{D5CDD505-2E9C-101B-9397-08002B2CF9AE}" pid="8" name="MSIP_Label_00f7727a-510c-40ce-a418-7fdfc8e6513f_ContentBits">
    <vt:lpwstr>1</vt:lpwstr>
  </property>
  <property fmtid="{D5CDD505-2E9C-101B-9397-08002B2CF9AE}" pid="9" name="CustomUiType">
    <vt:lpwstr>1</vt:lpwstr>
  </property>
  <property fmtid="{D5CDD505-2E9C-101B-9397-08002B2CF9AE}" pid="10" name="ContentTypeId">
    <vt:lpwstr>0x010100CD147DD2CE40B8448456F9CCD218B321</vt:lpwstr>
  </property>
  <property fmtid="{D5CDD505-2E9C-101B-9397-08002B2CF9AE}" pid="11" name="MediaServiceImageTags">
    <vt:lpwstr/>
  </property>
</Properties>
</file>